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ate1904="1"/>
  <mc:AlternateContent xmlns:mc="http://schemas.openxmlformats.org/markup-compatibility/2006">
    <mc:Choice Requires="x15">
      <x15ac:absPath xmlns:x15ac="http://schemas.microsoft.com/office/spreadsheetml/2010/11/ac" url="C:\Users\ARG\Desktop\"/>
    </mc:Choice>
  </mc:AlternateContent>
  <bookViews>
    <workbookView xWindow="0" yWindow="0" windowWidth="20490" windowHeight="7530" tabRatio="685"/>
  </bookViews>
  <sheets>
    <sheet name="Εκδόσεις CORSA MY18.5" sheetId="33" r:id="rId1"/>
    <sheet name="Εξοπλισμός CORSA MY18.5" sheetId="30" r:id="rId2"/>
  </sheets>
  <externalReferences>
    <externalReference r:id="rId3"/>
  </externalReferences>
  <definedNames>
    <definedName name="Countries">'[1]Namen &amp; Path Creation'!$C$2:$C$21</definedName>
    <definedName name="L_\SSM045_Current\01_MY_PRICING\MY16.5\Belgium\LATEST\_2b2e_MOKKA_BELGIUM_MY16.5_submission_20150910.xlsm_Summary___N_32">[1]Tab1!#REF!</definedName>
    <definedName name="_xlnm.Print_Area" localSheetId="0">'Εκδόσεις CORSA MY18.5'!$A$1:$N$16</definedName>
    <definedName name="_xlnm.Print_Area" localSheetId="1">'Εξοπλισμός CORSA MY18.5'!$A$1:$G$122</definedName>
    <definedName name="_xlnm.Print_Titles" localSheetId="1">'Εξοπλισμός CORSA MY18.5'!$1:$3</definedName>
  </definedNames>
  <calcPr calcId="162913"/>
</workbook>
</file>

<file path=xl/calcChain.xml><?xml version="1.0" encoding="utf-8"?>
<calcChain xmlns="http://schemas.openxmlformats.org/spreadsheetml/2006/main">
  <c r="E20" i="30" l="1"/>
  <c r="L7" i="33" l="1"/>
  <c r="L6" i="33"/>
  <c r="C57" i="30" l="1"/>
  <c r="D57" i="30" s="1"/>
  <c r="E57" i="30" s="1"/>
  <c r="F57" i="30" s="1"/>
  <c r="M11" i="33" l="1"/>
  <c r="M12" i="33"/>
  <c r="N8" i="33" l="1"/>
  <c r="E63" i="30"/>
  <c r="E62" i="30" l="1"/>
  <c r="D79" i="30" l="1"/>
  <c r="E79" i="30" l="1"/>
  <c r="D112" i="30"/>
  <c r="E115" i="30"/>
  <c r="E117" i="30"/>
  <c r="M3" i="33"/>
  <c r="K3" i="33"/>
  <c r="M8" i="33" l="1"/>
  <c r="N7" i="33" l="1"/>
  <c r="N6" i="33"/>
  <c r="I10" i="33"/>
  <c r="K10" i="33" l="1"/>
  <c r="C74" i="30" l="1"/>
  <c r="D74" i="30" s="1"/>
  <c r="E7" i="33" l="1"/>
  <c r="E6" i="33"/>
  <c r="G118" i="30" l="1"/>
  <c r="E116" i="30"/>
  <c r="F116" i="30" s="1"/>
  <c r="G115" i="30"/>
  <c r="C114" i="30"/>
  <c r="D114" i="30" s="1"/>
  <c r="G114" i="30" s="1"/>
  <c r="C113" i="30"/>
  <c r="D113" i="30" s="1"/>
  <c r="C110" i="30"/>
  <c r="E111" i="30" s="1"/>
  <c r="F111" i="30" s="1"/>
  <c r="C105" i="30"/>
  <c r="C96" i="30"/>
  <c r="C95" i="30"/>
  <c r="C78" i="30"/>
  <c r="C59" i="30"/>
  <c r="C52" i="30"/>
  <c r="C51" i="30"/>
  <c r="C49" i="30"/>
  <c r="C50" i="30"/>
  <c r="C45" i="30"/>
  <c r="C46" i="30"/>
  <c r="C44" i="30"/>
  <c r="C40" i="30"/>
  <c r="E41" i="30" s="1"/>
  <c r="F41" i="30" s="1"/>
  <c r="C33" i="30"/>
  <c r="C29" i="30"/>
  <c r="E29" i="30" s="1"/>
  <c r="E24" i="30"/>
  <c r="F24" i="30" s="1"/>
  <c r="G16" i="30"/>
  <c r="D45" i="30" l="1"/>
  <c r="E45" i="30"/>
  <c r="F45" i="30" s="1"/>
  <c r="G45" i="30" s="1"/>
  <c r="D52" i="30"/>
  <c r="G52" i="30" s="1"/>
  <c r="D96" i="30"/>
  <c r="F96" i="30" s="1"/>
  <c r="G96" i="30" s="1"/>
  <c r="E96" i="30"/>
  <c r="D50" i="30"/>
  <c r="G50" i="30"/>
  <c r="E50" i="30"/>
  <c r="F50" i="30" s="1"/>
  <c r="D59" i="30"/>
  <c r="F59" i="30" s="1"/>
  <c r="G59" i="30" s="1"/>
  <c r="E59" i="30"/>
  <c r="D105" i="30"/>
  <c r="E105" i="30"/>
  <c r="D46" i="30"/>
  <c r="E46" i="30"/>
  <c r="F46" i="30" s="1"/>
  <c r="G46" i="30" s="1"/>
  <c r="D51" i="30"/>
  <c r="E51" i="30"/>
  <c r="F51" i="30"/>
  <c r="D95" i="30"/>
  <c r="E95" i="30"/>
  <c r="D44" i="30"/>
  <c r="E44" i="30"/>
  <c r="F44" i="30" s="1"/>
  <c r="G44" i="30" s="1"/>
  <c r="D110" i="30"/>
  <c r="D49" i="30"/>
  <c r="G49" i="30"/>
  <c r="D40" i="30"/>
  <c r="D29" i="30"/>
  <c r="G29" i="30"/>
  <c r="A122" i="30" l="1"/>
  <c r="I11" i="33" l="1"/>
  <c r="I5" i="33"/>
  <c r="F8" i="33" l="1"/>
  <c r="E11" i="33"/>
  <c r="E12" i="33"/>
  <c r="L11" i="33" l="1"/>
  <c r="N11" i="33"/>
  <c r="K5" i="33"/>
  <c r="N12" i="33"/>
  <c r="L12" i="33"/>
  <c r="M6" i="33"/>
  <c r="M7" i="33"/>
  <c r="D5" i="33" l="1"/>
</calcChain>
</file>

<file path=xl/sharedStrings.xml><?xml version="1.0" encoding="utf-8"?>
<sst xmlns="http://schemas.openxmlformats.org/spreadsheetml/2006/main" count="695" uniqueCount="249">
  <si>
    <t>3-Θυρο</t>
  </si>
  <si>
    <t>Κινητήρας</t>
  </si>
  <si>
    <t>Κιβώτιο</t>
  </si>
  <si>
    <t>Βενζίνη</t>
  </si>
  <si>
    <t>5-Θυρο</t>
  </si>
  <si>
    <t>-</t>
  </si>
  <si>
    <t>Κεντρικό κλείδωμα με τηλεχειρισμό</t>
  </si>
  <si>
    <t>Προφυλακτήρες στο χρώμα του αμαξώματος</t>
  </si>
  <si>
    <t>Ασφάλεια</t>
  </si>
  <si>
    <t>Άνεση</t>
  </si>
  <si>
    <t>C68</t>
  </si>
  <si>
    <t>CF5</t>
  </si>
  <si>
    <t xml:space="preserve">Συναγερμός </t>
  </si>
  <si>
    <t>Λειτουργικότητα</t>
  </si>
  <si>
    <t>–</t>
  </si>
  <si>
    <t>Χειρολαβές θυρών στο χρώμα του αμαξώματος</t>
  </si>
  <si>
    <t>Πετρέλαιο</t>
  </si>
  <si>
    <t>Προτεινόμενη Λιανική Τιμή</t>
  </si>
  <si>
    <t>Ζάντες &amp; Ελαστικά</t>
  </si>
  <si>
    <t>Ηλεκτρικά παράθυρα εμπρός</t>
  </si>
  <si>
    <t>Διάφορα</t>
  </si>
  <si>
    <t>Τηλεσκοπική και καθ' ύψος ρύθμιση τιμονιού</t>
  </si>
  <si>
    <t>Χειριστήρια ηχοσυστήματος στο τιμόνι</t>
  </si>
  <si>
    <t>Εξωτερική εμφάνιση</t>
  </si>
  <si>
    <t>Εσωτερικά μαρσπιέ με διακριτικά "OPEL"</t>
  </si>
  <si>
    <t>Κόρνα 2 τόνων</t>
  </si>
  <si>
    <t>Διακόπτης απενεργοποίησης αερόσακου συνοδηγού</t>
  </si>
  <si>
    <t>Σύστημα υποβοήθησης εκκίνησης σε ανηφόρα</t>
  </si>
  <si>
    <t>QQ5</t>
  </si>
  <si>
    <t>Ένδειξη διαστημάτων service</t>
  </si>
  <si>
    <t>Εσωτερικό</t>
  </si>
  <si>
    <t>Χρώματα αμαξώματος</t>
  </si>
  <si>
    <t>Δερμάτινο τιμόνι</t>
  </si>
  <si>
    <t>N34</t>
  </si>
  <si>
    <t>JF5</t>
  </si>
  <si>
    <t>B9K</t>
  </si>
  <si>
    <t>o</t>
  </si>
  <si>
    <t>D75</t>
  </si>
  <si>
    <t>KB5</t>
  </si>
  <si>
    <t>U05</t>
  </si>
  <si>
    <t>Προεγκατάσταση ISOFIX στα εξωτερικά πίσω καθίσματα</t>
  </si>
  <si>
    <t>Αερόσακοι οδηγού/συνοδηγού, πλευρικοί και οροφής</t>
  </si>
  <si>
    <t>U68</t>
  </si>
  <si>
    <t>AH3</t>
  </si>
  <si>
    <t>C87</t>
  </si>
  <si>
    <t>Αναδιπλούμενη πλάτη πίσω καθισμάτων 60/40</t>
  </si>
  <si>
    <t>AM9</t>
  </si>
  <si>
    <t>Air condition</t>
  </si>
  <si>
    <t>C60</t>
  </si>
  <si>
    <t>Τιμόνι με ηλεκτρική υποβοήθηση</t>
  </si>
  <si>
    <t>p</t>
  </si>
  <si>
    <t>K13</t>
  </si>
  <si>
    <t xml:space="preserve">3ο προσκέφαλο πίσω </t>
  </si>
  <si>
    <t>T9T</t>
  </si>
  <si>
    <t>Πακέτα Προαιρετικού Εξοπλισμού</t>
  </si>
  <si>
    <t>Καύσιμο</t>
  </si>
  <si>
    <t>Φώτα ημέρας</t>
  </si>
  <si>
    <t xml:space="preserve">Kit επιδιόρθωσης ελαστικού </t>
  </si>
  <si>
    <t>ENJOY</t>
  </si>
  <si>
    <t>AYC</t>
  </si>
  <si>
    <t>Υπενθύμιση πρόσδεσης ζώνης ασφαλείας (οδηγού &amp; συνοδηγού)</t>
  </si>
  <si>
    <t>Υπενθύμιση πρόσδεσης ζώνης ασφαλείας πίσω θέσεων</t>
  </si>
  <si>
    <t>UHH</t>
  </si>
  <si>
    <t>UH5</t>
  </si>
  <si>
    <t>FZ3</t>
  </si>
  <si>
    <t xml:space="preserve">Ηλεκτρονικό Πρόγραμμα Ευστάθειας (ESP) </t>
  </si>
  <si>
    <t>UJM</t>
  </si>
  <si>
    <t>Σύστημα παρακολούθησης πίεσης ελαστικών (ένδειξη ανά ελαστικό)</t>
  </si>
  <si>
    <t>KTI</t>
  </si>
  <si>
    <t>AQP</t>
  </si>
  <si>
    <t>Α51</t>
  </si>
  <si>
    <t>AE4</t>
  </si>
  <si>
    <t>Ποτηροθήκη εμπρός</t>
  </si>
  <si>
    <t>SVC</t>
  </si>
  <si>
    <t>KC5</t>
  </si>
  <si>
    <t>Παροχή ρεύματος 12V στην εμπρός κονσόλα</t>
  </si>
  <si>
    <t>N52</t>
  </si>
  <si>
    <t>Ν37</t>
  </si>
  <si>
    <t>K33</t>
  </si>
  <si>
    <t>UC3</t>
  </si>
  <si>
    <t>UQK</t>
  </si>
  <si>
    <t>C99</t>
  </si>
  <si>
    <t>Προεντατήρες στις εμπρός ζώνες ασφαλείας</t>
  </si>
  <si>
    <t>A70</t>
  </si>
  <si>
    <t>UH7</t>
  </si>
  <si>
    <t xml:space="preserve">Board computer </t>
  </si>
  <si>
    <t>UVC</t>
  </si>
  <si>
    <t>D18</t>
  </si>
  <si>
    <t>UDC</t>
  </si>
  <si>
    <t>Οθόνη πληροφόρησης οδηγού 3,5" με λευκά γράμματα</t>
  </si>
  <si>
    <t>Θερμαινόμενο παρμπρίζ</t>
  </si>
  <si>
    <t>C50</t>
  </si>
  <si>
    <t>CHSA</t>
  </si>
  <si>
    <t>CHSΒ</t>
  </si>
  <si>
    <t>Προβολείς ομίχλης με χρωμιωμένα διακοσμητικά</t>
  </si>
  <si>
    <t>CFL2</t>
  </si>
  <si>
    <t>C95</t>
  </si>
  <si>
    <t>E3C</t>
  </si>
  <si>
    <t>ΑΚΟ</t>
  </si>
  <si>
    <t>RRL</t>
  </si>
  <si>
    <t>RRK</t>
  </si>
  <si>
    <t>RV5</t>
  </si>
  <si>
    <t>RRZ</t>
  </si>
  <si>
    <t>N65</t>
  </si>
  <si>
    <t>TANP</t>
  </si>
  <si>
    <t>Υφασμάτινη ταπετσαρία Shimmer Black</t>
  </si>
  <si>
    <t>TANT</t>
  </si>
  <si>
    <t>Ταπετσαρία ύφασμα Embossed Graphic/PVC Morrocana</t>
  </si>
  <si>
    <t>Τιμόνι 3-ακτίνων με χρωμιωμένα διακοσμητικά bezel</t>
  </si>
  <si>
    <t>3Ε7</t>
  </si>
  <si>
    <t>3EA</t>
  </si>
  <si>
    <t>3F8</t>
  </si>
  <si>
    <t>3FN</t>
  </si>
  <si>
    <t>Διακοσμητικά Gunpowder Grey</t>
  </si>
  <si>
    <t>Αισθητήρες παρκαρίσματος εμπρός / πίσω</t>
  </si>
  <si>
    <t>UD5</t>
  </si>
  <si>
    <t>UFQ</t>
  </si>
  <si>
    <t>AU3</t>
  </si>
  <si>
    <t>Δύο αναδιπλούμενα κλειδιά</t>
  </si>
  <si>
    <t>KTF</t>
  </si>
  <si>
    <t>XIC5</t>
  </si>
  <si>
    <t xml:space="preserve">Infotainment </t>
  </si>
  <si>
    <t xml:space="preserve">Πανοραμική ηλιοροφή (περιλαμβάνει ρυθμιζόμενο καθ' ύψος κάθισμα συνοδηγού) </t>
  </si>
  <si>
    <t>Ηλεκτρικά ρυθμιζόμενοι και θερμαινόμενοι εξωτερικοί καθρέπτες με κάλυμμα στο χρώμα του αμαξώματος</t>
  </si>
  <si>
    <t>CMSG</t>
  </si>
  <si>
    <t>U25</t>
  </si>
  <si>
    <t>LPZP</t>
  </si>
  <si>
    <t>LPZO</t>
  </si>
  <si>
    <t>LP15</t>
  </si>
  <si>
    <t>LP32</t>
  </si>
  <si>
    <t>oBG</t>
  </si>
  <si>
    <t>XYA3</t>
  </si>
  <si>
    <t>XYA2</t>
  </si>
  <si>
    <t>XYA0</t>
  </si>
  <si>
    <t>Φωτισμός  χώρου αποσκευών</t>
  </si>
  <si>
    <t>T4F</t>
  </si>
  <si>
    <t>Sport πεντάλ αλουμινίου (όχι με αυτόματο κιβώτιο)</t>
  </si>
  <si>
    <t>Καθίσματα Comfort (οδηγού και συνοδηγού) με ρύθμιση 4 κατευθύνσεων</t>
  </si>
  <si>
    <t>Sport καθίσματα (οδηγού και συνοδηγού) με ρύθμιση 4 κατευθύνσεων</t>
  </si>
  <si>
    <t>Κάθισμα οδηγού με ρύθμιση 6 κατευθύνσεων (συμπερ. ρύθμιση καθ'ύψος)</t>
  </si>
  <si>
    <t>AXG/AEF</t>
  </si>
  <si>
    <t>OPC</t>
  </si>
  <si>
    <t>J79</t>
  </si>
  <si>
    <t>Πλαίσιο προδιαγραφών OPC</t>
  </si>
  <si>
    <t>XJ3</t>
  </si>
  <si>
    <t>N55</t>
  </si>
  <si>
    <t>Σπορ δερμάτινο τιμόνι 3-ακτίνων με επίπεδο κάτω μέρος και χρωμιωμένα διακοσμητικά bezel</t>
  </si>
  <si>
    <t>SSC</t>
  </si>
  <si>
    <t>PWX</t>
  </si>
  <si>
    <t>RSZ</t>
  </si>
  <si>
    <t>Όργανα με χρωμιωμένoυς δακτύλιους (Ειδική γραμματοσειρά στο OPC)</t>
  </si>
  <si>
    <t>Εσωτερικά μαρσπιέ με διακριτικά "OPC"</t>
  </si>
  <si>
    <t>B2G</t>
  </si>
  <si>
    <t>Ταπετσαρία δέρμα Jet Black</t>
  </si>
  <si>
    <t>TADZ</t>
  </si>
  <si>
    <t>TANV</t>
  </si>
  <si>
    <t>Sport Recaro καθίσματα οδηγού &amp; συνοδηγού με ενσωματωμένα προσκέφαλα και ρύθμιση 4 κατευθύνσεων</t>
  </si>
  <si>
    <t>W2E</t>
  </si>
  <si>
    <t>3FQ</t>
  </si>
  <si>
    <t>TAGU</t>
  </si>
  <si>
    <t xml:space="preserve">Διακοσμητικά Piano Black.  </t>
  </si>
  <si>
    <t>Αισθητήρες παρκαρίσματος πίσω</t>
  </si>
  <si>
    <t>UD7</t>
  </si>
  <si>
    <t>oCP</t>
  </si>
  <si>
    <t>CMSH</t>
  </si>
  <si>
    <t xml:space="preserve">Ταπετσαρία ύφασμα Trecki 4 Jet Black </t>
  </si>
  <si>
    <t>Ζάντες αλουμινίου 15'' με ελαστικά 185/65 R15 (5ji).</t>
  </si>
  <si>
    <t>MT5</t>
  </si>
  <si>
    <t>MT6</t>
  </si>
  <si>
    <t>Auto 6T</t>
  </si>
  <si>
    <t>Σύστημα διατήρησης σταθερής ταχύτητας με λειτουργία περιορισμού ταχύτητας 
(Cruise control)</t>
  </si>
  <si>
    <r>
      <t>Convenience Pack</t>
    </r>
    <r>
      <rPr>
        <sz val="10"/>
        <rFont val="Opel Sans Condensed"/>
        <family val="2"/>
        <charset val="161"/>
      </rPr>
      <t xml:space="preserve">
UVC - Κάμερα οπισθοπορείας
UD5 - Αισθητήρες παρκαρίσματος εμπρός / πίσω</t>
    </r>
  </si>
  <si>
    <r>
      <t xml:space="preserve">Black Roof Pack </t>
    </r>
    <r>
      <rPr>
        <sz val="10"/>
        <rFont val="Opel Sans Condensed"/>
        <family val="2"/>
        <charset val="161"/>
      </rPr>
      <t xml:space="preserve">
31T - Μαύρη οροφή
CMSH - Eξωτερικοί καθρέπτες με κάλυμμα σε μαύρο χρώμα
V7B - Μαύρη μπάρα λογότυπου
E3C - Sport απόληξη εξάτμισης
RV5 - Ζάντες αλουμινίου 16'' σε μαύρο χρώμα
AKO - Φιμέ πλαϊνά και πίσω κρύσταλλα
JF5 - Sport πεντάλ αλουμινίου ( όχι στις εκδόσεις με MTA)</t>
    </r>
  </si>
  <si>
    <r>
      <t>OPC Performance Pack</t>
    </r>
    <r>
      <rPr>
        <sz val="10"/>
        <rFont val="Opel Sans Condensed"/>
        <family val="2"/>
        <charset val="161"/>
      </rPr>
      <t xml:space="preserve">
J7A - Δισκόφρενα BREMBO αυξημένης διαμέτρου &amp; BREMBO δαγκάνες με λογότυπο OPC
G96 - Μηχανικό Διαφορικό Περιορισμένης Ολίσθησης (LSD) της Drexler
RSZ - Ζάντες αλουμινίου 7.5x18 Diamond Cut
5CK - Ελαστικά Michelin Supersport 215/40 R18 XL 89Y
(περιλαμβάνεται επίσης ειδικότερη ρύθμιση της ανάρτησης FSD για πίστα)</t>
    </r>
  </si>
  <si>
    <r>
      <t xml:space="preserve">Ζάντες ατσάλινες 15'' με ελαστικά 185/65 R15 (5ji). 
</t>
    </r>
    <r>
      <rPr>
        <b/>
        <sz val="10"/>
        <color rgb="FFFF0000"/>
        <rFont val="Opel Sans Condensed"/>
        <family val="2"/>
        <charset val="161"/>
      </rPr>
      <t xml:space="preserve">Στάνταρ στο Enjoy με τους κινητήρες 1.2 / 1.4 / 1.3.  </t>
    </r>
  </si>
  <si>
    <r>
      <t xml:space="preserve">Ρεζέρβα space saver
</t>
    </r>
    <r>
      <rPr>
        <b/>
        <sz val="10"/>
        <color rgb="FFFF0000"/>
        <rFont val="Opel Sans Condensed"/>
        <family val="2"/>
        <charset val="161"/>
      </rPr>
      <t>(Μόνο με ζάντες αλουμινίου 16" ή 17" )</t>
    </r>
  </si>
  <si>
    <r>
      <t>Φώτα ανάγνωσης πίσω</t>
    </r>
    <r>
      <rPr>
        <b/>
        <sz val="10"/>
        <rFont val="Opel Sans Condensed"/>
        <family val="2"/>
        <charset val="161"/>
      </rPr>
      <t xml:space="preserve"> </t>
    </r>
    <r>
      <rPr>
        <b/>
        <sz val="10"/>
        <color rgb="FFFF0000"/>
        <rFont val="Opel Sans Condensed"/>
        <family val="2"/>
        <charset val="161"/>
      </rPr>
      <t>(στην 5θυρη έκδοση)</t>
    </r>
  </si>
  <si>
    <r>
      <t xml:space="preserve">Φίλτρο σωματιδίων DPF </t>
    </r>
    <r>
      <rPr>
        <b/>
        <sz val="10"/>
        <color rgb="FFFF0000"/>
        <rFont val="Opel Sans Condensed"/>
        <family val="2"/>
        <charset val="161"/>
      </rPr>
      <t>(στάνταρ μόνο με κινητήρες Diesel)</t>
    </r>
  </si>
  <si>
    <t xml:space="preserve">  - = δεν διατίθεται           s= standard    o=επιλογή χωρίς χρέωση           €=επιλογή με χρέωση (ενδεικτική λιανική τιμή)         p=επιλογή μέσω πακέτου</t>
  </si>
  <si>
    <t>Ζάντες αλουμινίου 17'' σχεδίασης OPC 5 οπών με ελαστικά 215/45 R17 (5ci)</t>
  </si>
  <si>
    <t>Ζάντες αλουμινίου 18'' σχεδίασης OPC 5 οπών με ελαστικά 215/40 R18 (5ck)</t>
  </si>
  <si>
    <t>Ηλεκτρονικός κλιματισμός ECC</t>
  </si>
  <si>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Sans Condensed"/>
        <family val="2"/>
        <charset val="161"/>
      </rPr>
      <t>www.opel.gr/empeiria/anakyklosi.html</t>
    </r>
  </si>
  <si>
    <r>
      <t>Comfort Pack</t>
    </r>
    <r>
      <rPr>
        <sz val="10"/>
        <rFont val="Opel Sans Condensed"/>
        <family val="2"/>
        <charset val="161"/>
      </rPr>
      <t xml:space="preserve">
C68 - Ηλεκτρονικός κλιματισμός ECC
oCP - Πακέτο Ορατότητας</t>
    </r>
  </si>
  <si>
    <r>
      <t>Προηγμένο Σύστημα Παρκαρίσματος &amp; Σύστημα Προειδοποίησης Τυφλού Σημείου.</t>
    </r>
    <r>
      <rPr>
        <b/>
        <sz val="10"/>
        <color rgb="FFFF0000"/>
        <rFont val="Opel Sans Condensed"/>
        <family val="2"/>
        <charset val="161"/>
      </rPr>
      <t xml:space="preserve"> 
Μόνο με CMSL/CMSM</t>
    </r>
  </si>
  <si>
    <t>GAZ / GG7</t>
  </si>
  <si>
    <r>
      <rPr>
        <b/>
        <sz val="10"/>
        <rFont val="Opel Sans Condensed"/>
        <family val="2"/>
        <charset val="161"/>
      </rPr>
      <t xml:space="preserve">Πακέτο OPC Line εξωτερικού </t>
    </r>
    <r>
      <rPr>
        <sz val="10"/>
        <rFont val="Opel Sans Condensed"/>
        <family val="2"/>
        <charset val="161"/>
      </rPr>
      <t xml:space="preserve">
(προέκταση προφυλακτήρα, πλαϊνά μαρπιέ, sport απόληξη εξάτμισης, πίσω αεροτομή για 3-θυρο). 
</t>
    </r>
    <r>
      <rPr>
        <b/>
        <sz val="10"/>
        <color rgb="FFFF0000"/>
        <rFont val="Opel Sans Condensed"/>
        <family val="2"/>
        <charset val="161"/>
      </rPr>
      <t xml:space="preserve">O κωδικός για το 5-θυρο είναι ΧΥΑ1. 
Μόνο με CMSL/CMSM. Όχι με QQ5/N65. </t>
    </r>
  </si>
  <si>
    <t>INNOVATION</t>
  </si>
  <si>
    <t>Σύστημα Επικοινωνίας OPEL OnStar</t>
  </si>
  <si>
    <t>UE1</t>
  </si>
  <si>
    <t xml:space="preserve"> 1.2 lt XEL 70 hp</t>
  </si>
  <si>
    <t>Πακέτο Ορατότητας
CE1 - Αισθητήρας βροχής
TTW - Σύστημα αυτόματου φωτισμού
DD8 - Ηλεκτροχρωματικός εσωτερικός καθρέπτης
Στην περίπτωση που έχετε ορίσει το Driver Assistance Pack (oBG), ο κωδικός για το Πακέτο Ορατότητας είναι oBJ.</t>
  </si>
  <si>
    <t>Κάμερα οπισθοπορείας. Μόνο με UD5/UD7/UFQ.</t>
  </si>
  <si>
    <r>
      <t xml:space="preserve">Ρεζέρβα κανονικού μεγέθους ατσάλινη 
</t>
    </r>
    <r>
      <rPr>
        <b/>
        <sz val="10"/>
        <color rgb="FFFF0000"/>
        <rFont val="Opel Sans Condensed"/>
        <family val="2"/>
        <charset val="161"/>
      </rPr>
      <t>(Όχι με ζάντες αλουμινίου 16" ή 17")</t>
    </r>
  </si>
  <si>
    <r>
      <t>Functional Pack</t>
    </r>
    <r>
      <rPr>
        <b/>
        <i/>
        <sz val="10"/>
        <rFont val="Opel Sans Condensed"/>
        <family val="2"/>
        <charset val="161"/>
      </rPr>
      <t xml:space="preserve"> </t>
    </r>
    <r>
      <rPr>
        <b/>
        <i/>
        <sz val="10"/>
        <color rgb="FFFF0000"/>
        <rFont val="Opel Sans Condensed"/>
        <family val="2"/>
        <charset val="161"/>
      </rPr>
      <t>(όχι με ζάντες αλουμινίου 16" / 17")</t>
    </r>
    <r>
      <rPr>
        <b/>
        <i/>
        <sz val="10"/>
        <color indexed="10"/>
        <rFont val="Opel Sans Condensed"/>
        <family val="2"/>
        <charset val="161"/>
      </rPr>
      <t xml:space="preserve">
</t>
    </r>
    <r>
      <rPr>
        <i/>
        <sz val="10"/>
        <rFont val="Opel Sans Condensed"/>
        <family val="2"/>
        <charset val="161"/>
      </rPr>
      <t xml:space="preserve">QQ5 - Ρεζέρβα κανονικού μεγέθους ατσάλινη 
AQP - 3ο προσκέφαλο πίσω </t>
    </r>
  </si>
  <si>
    <r>
      <t xml:space="preserve">Functional Pack </t>
    </r>
    <r>
      <rPr>
        <b/>
        <i/>
        <sz val="10"/>
        <color rgb="FFFF0000"/>
        <rFont val="Opel Sans Condensed"/>
        <family val="2"/>
        <charset val="161"/>
      </rPr>
      <t>(Μόνο με ζάντες αλουμινίου 16"/17")</t>
    </r>
    <r>
      <rPr>
        <i/>
        <sz val="10"/>
        <rFont val="Opel Sans Condensed"/>
        <family val="2"/>
        <charset val="161"/>
      </rPr>
      <t xml:space="preserve">
N65 - Ρεζέρβα space saver
AQP - 3ο προσκέφαλο πίσω </t>
    </r>
  </si>
  <si>
    <t>S</t>
  </si>
  <si>
    <t>ATTRACTION</t>
  </si>
  <si>
    <t>EXCITE</t>
  </si>
  <si>
    <t>S/S MT5</t>
  </si>
  <si>
    <t xml:space="preserve"> 1.4 lt XEL 90hp</t>
  </si>
  <si>
    <t>WQS</t>
  </si>
  <si>
    <t xml:space="preserve">Ζάντες αλουμινίου 16'',  πολλαπλών ακτίνων με ελαστικά 195/55 R16 </t>
  </si>
  <si>
    <t>Ζάντες αλουμινίου 16'',  4-διπλών ακτίνων με ελαστικά 195/55 R16 (rnt/rhw)</t>
  </si>
  <si>
    <r>
      <t>Ζάντες αλουμινίου 16'' σε μαύρο χρώμα,  4-διπλών ακτίνων με ελαστικά 195/55 R16</t>
    </r>
    <r>
      <rPr>
        <sz val="10"/>
        <color indexed="10"/>
        <rFont val="Opel Sans Condensed"/>
        <family val="2"/>
        <charset val="161"/>
      </rPr>
      <t xml:space="preserve"> </t>
    </r>
    <r>
      <rPr>
        <sz val="10"/>
        <rFont val="Opel Sans Condensed"/>
        <family val="2"/>
        <charset val="161"/>
      </rPr>
      <t>(rnt/rhw)</t>
    </r>
  </si>
  <si>
    <t>CMSL</t>
  </si>
  <si>
    <r>
      <t xml:space="preserve">Πακέτο OPC Line εσωτερικού, περιλαμβάνει:
</t>
    </r>
    <r>
      <rPr>
        <sz val="10"/>
        <rFont val="Opel Sans Condensed"/>
        <family val="2"/>
        <charset val="161"/>
      </rPr>
      <t>JF5 - Sport πετάλια αλουμινίου (εκτός /GAK/FDB)
BE5 - Sport πακέτο εσωτερικού
N55 - 3-άκτινο δερμάτινο flat bottom τιμόνι</t>
    </r>
  </si>
  <si>
    <t>Θήκες στις πλάτες των εμπρός καθισμάτων</t>
  </si>
  <si>
    <t>ΕΑ1/ΕΑ2</t>
  </si>
  <si>
    <t>O</t>
  </si>
  <si>
    <t>TANU</t>
  </si>
  <si>
    <t>Ταπετσαρία ύφασμα Embossed Atmosphere/PVC Morrocana</t>
  </si>
  <si>
    <t xml:space="preserve">S </t>
  </si>
  <si>
    <t xml:space="preserve"> 1.0 lt XFT Turbo S/S 115hp</t>
  </si>
  <si>
    <t>Επιπρόσθετης σκίασης πλαϊνά και πίσω κρύσταλλα Privacy</t>
  </si>
  <si>
    <r>
      <t xml:space="preserve">ABS με δισκόφρενα high performance εμπρός &amp; πίσω.  
</t>
    </r>
    <r>
      <rPr>
        <b/>
        <sz val="10"/>
        <color rgb="FFFF0000"/>
        <rFont val="Opel Sans Condensed"/>
        <family val="2"/>
        <charset val="161"/>
      </rPr>
      <t>Όχι με πακέτο SSC</t>
    </r>
  </si>
  <si>
    <t>CR03</t>
  </si>
  <si>
    <t>CR04</t>
  </si>
  <si>
    <t>Φώτα Αλογόνου με φώτα ημέρας LED</t>
  </si>
  <si>
    <t>CMSM</t>
  </si>
  <si>
    <t>Μεταλλικό χρώμα (GAN/GB9/GF6/GK3/GDX/GDS)</t>
  </si>
  <si>
    <t>Λευκό &amp; Κόκκινο (GAZ/GG7)</t>
  </si>
  <si>
    <t xml:space="preserve"> 1.6 lt TDOHC 207hp</t>
  </si>
  <si>
    <t>S/S MT6</t>
  </si>
  <si>
    <t>S/S Easy 5T</t>
  </si>
  <si>
    <r>
      <t>1.3 lt DTE</t>
    </r>
    <r>
      <rPr>
        <sz val="12"/>
        <rFont val="Opel Sans Condensed"/>
        <family val="2"/>
      </rPr>
      <t xml:space="preserve"> </t>
    </r>
    <r>
      <rPr>
        <b/>
        <sz val="12"/>
        <rFont val="Opel Sans Condensed"/>
        <family val="2"/>
      </rPr>
      <t>95hp EcoFLEX</t>
    </r>
  </si>
  <si>
    <t xml:space="preserve"> 1.3 lt DTC 75hp</t>
  </si>
  <si>
    <t xml:space="preserve">Boutique χρώμα (AJU/GDJ/GLE/H02/GP6). 
H07 και G6R όχι για Innovation. 
GLE όχι για Attraction. </t>
  </si>
  <si>
    <r>
      <t xml:space="preserve">Navi 4.0 IntelliLink </t>
    </r>
    <r>
      <rPr>
        <sz val="10"/>
        <rFont val="Opel Sans Condensed"/>
        <family val="2"/>
        <charset val="161"/>
      </rPr>
      <t xml:space="preserve">
(επιπρόσθετη χρέωση του IOA-BYOM IntelliLink)</t>
    </r>
  </si>
  <si>
    <t>Διπλά φώτα ανάγνωσης στην πλαφονιέρα</t>
  </si>
  <si>
    <r>
      <t xml:space="preserve">Ηχοσύστημα Bring Your Own Media IntelliLink (οθόνη αφής 7", βοηθητική είσοδος Aux-in, θύρα USB,  προεγκατάσταση τηλεφώνου με Bluetooth, σύνδεση με Smart Phone). Τα παρακάτω θα προστεθούν από Opel:
</t>
    </r>
    <r>
      <rPr>
        <sz val="10"/>
        <rFont val="Opel Sans Condensed"/>
        <family val="2"/>
        <charset val="161"/>
      </rPr>
      <t>UW6 -  6 ηχεία
U91 - κεραία οροφής</t>
    </r>
  </si>
  <si>
    <r>
      <t xml:space="preserve">CD 3.0 BT (MP3/WMA, βοηθητική είσοδος Aux-in, θύρα USB,  προεγκατάσταση τηλεφώνου με Bluetooth). Τα παρακάτω θα προστεθούν από Opel:
</t>
    </r>
    <r>
      <rPr>
        <sz val="10"/>
        <rFont val="Opel Sans Condensed"/>
        <family val="2"/>
        <charset val="161"/>
      </rPr>
      <t>UW4 - 4 ηχεία (&amp; VAN)
UW6 -  6 ηχεία (&amp; VAN)
U91 - κεραία οροφής</t>
    </r>
  </si>
  <si>
    <r>
      <t>Διακοσμητικά 2 αποχρώσεων Ruthenium/Galvanized Chrome.</t>
    </r>
    <r>
      <rPr>
        <b/>
        <sz val="10"/>
        <rFont val="Opel Sans Condensed"/>
        <family val="2"/>
        <charset val="161"/>
      </rPr>
      <t xml:space="preserve"> 
Στάνταρ με ταπετσαρία TANT.  </t>
    </r>
  </si>
  <si>
    <r>
      <t>Διακοσμητικά 2 αποχρώσεων Chrome / Silent Black.</t>
    </r>
    <r>
      <rPr>
        <b/>
        <sz val="10"/>
        <rFont val="Opel Sans Condensed"/>
        <family val="2"/>
        <charset val="161"/>
      </rPr>
      <t xml:space="preserve"> </t>
    </r>
  </si>
  <si>
    <r>
      <t>Έμβλημα "Ecoflex"</t>
    </r>
    <r>
      <rPr>
        <b/>
        <sz val="10"/>
        <rFont val="Opel Sans Condensed"/>
        <family val="2"/>
        <charset val="161"/>
      </rPr>
      <t xml:space="preserve"> 
(στάνταρ μόνο με τον κινητήρα 1.3DTE 95hp MT-5 ή Easy-5T)</t>
    </r>
  </si>
  <si>
    <r>
      <t xml:space="preserve">Sport απόληξη εξάτμισης 
</t>
    </r>
    <r>
      <rPr>
        <b/>
        <sz val="10"/>
        <rFont val="Opel Sans Condensed"/>
        <family val="2"/>
        <charset val="161"/>
      </rPr>
      <t>(στάνταρ με τους κινητήρες 1.0 Turbo 115hp MT-6)</t>
    </r>
  </si>
  <si>
    <r>
      <t>Διακοσμητικά 2 αποχρώσεων Giacometti/Galvanized Chrome.</t>
    </r>
    <r>
      <rPr>
        <b/>
        <strike/>
        <sz val="10"/>
        <rFont val="Opel Sans Condensed"/>
        <family val="2"/>
        <charset val="161"/>
      </rPr>
      <t xml:space="preserve"> 
Στάνταρ με ταπετσαρία TANU.  </t>
    </r>
  </si>
  <si>
    <r>
      <t xml:space="preserve">Λειτουργία City mode (ελάφρυνση τιμονιού για εύκολο παρκάρισμα). 
</t>
    </r>
    <r>
      <rPr>
        <b/>
        <sz val="10"/>
        <color rgb="FFFF0000"/>
        <rFont val="Opel Sans Condensed"/>
        <family val="2"/>
        <charset val="161"/>
      </rPr>
      <t>Δεν είναι στάνταρ όταν οριστεί το πακέτο Driver Assistance Pack - Opel Eye (oBG)</t>
    </r>
  </si>
  <si>
    <t>Ηλεκτρικά ρυθμιζόμενοι και θερμαινόμενοι εξωτερικοί καθρέπτες με κάλυμμα σε μαύρο χρώμα με μαύρη βάση</t>
  </si>
  <si>
    <t>Ηλεκτρικά ρυθμιζόμενοι και θερμαινόμενοι εξωτερικοί καθρέπτες με κάλυμμα και βάση στο χρώμα του αμαξώματος</t>
  </si>
  <si>
    <t>Προβολείς Xenon 25W με στατικό φωτισμό στροφής και φώτα ημέρας LED
(δεν προσφέρεται  με CHSA/CHSB)</t>
  </si>
  <si>
    <r>
      <t xml:space="preserve">Ηλεκτρικά ρυθμιζόμενοι και θερμαινόμενοι εξωτερικοί καθρέπτες με κάλυμμα σε μαύρο χρώμα </t>
    </r>
    <r>
      <rPr>
        <b/>
        <sz val="10"/>
        <color rgb="FFFF0000"/>
        <rFont val="Opel Sans Condensed"/>
        <family val="2"/>
        <charset val="161"/>
      </rPr>
      <t xml:space="preserve">(Στάνταρ με πακέτο ΧΥΑ3). </t>
    </r>
  </si>
  <si>
    <t>Εκδόσεις / Κινητήρες Opel Corsa 5 MY'18.5</t>
  </si>
  <si>
    <t>Εξοπλισμός Opel Corsa 5 MY'18.5</t>
  </si>
  <si>
    <t>Απλό χρώμα (G7I Aegean Blue)</t>
  </si>
  <si>
    <r>
      <rPr>
        <b/>
        <u/>
        <sz val="10"/>
        <rFont val="Opel Sans Condensed"/>
        <family val="2"/>
        <charset val="161"/>
      </rPr>
      <t>Σημειώσεις:</t>
    </r>
    <r>
      <rPr>
        <b/>
        <sz val="10"/>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</si>
  <si>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Υφασμάτινη ταπετσαρία Lace Jet Black με </t>
    </r>
    <r>
      <rPr>
        <b/>
        <sz val="10"/>
        <rFont val="Opel Sans Condensed"/>
        <family val="2"/>
        <charset val="161"/>
      </rPr>
      <t xml:space="preserve">Sport καθίσματα. </t>
    </r>
  </si>
  <si>
    <r>
      <t xml:space="preserve">Διακοσμητικά 2 αποχρώσεων Piano Black / Magma Red. 
</t>
    </r>
    <r>
      <rPr>
        <b/>
        <sz val="10"/>
        <rFont val="Opel Sans Condensed"/>
        <family val="2"/>
        <charset val="161"/>
      </rPr>
      <t>Μόνο με TAGU</t>
    </r>
  </si>
  <si>
    <r>
      <rPr>
        <b/>
        <sz val="10"/>
        <rFont val="Opel Sans Condensed"/>
        <family val="2"/>
        <charset val="161"/>
      </rPr>
      <t>Driver Assistance Pack - Opel Eye</t>
    </r>
    <r>
      <rPr>
        <b/>
        <i/>
        <sz val="10"/>
        <color rgb="FFFF0000"/>
        <rFont val="Opel Sans Condensed"/>
        <family val="2"/>
        <charset val="161"/>
      </rPr>
      <t>(μόνο με N34/N55)</t>
    </r>
    <r>
      <rPr>
        <sz val="10"/>
        <rFont val="Opel Sans Condensed"/>
        <family val="2"/>
        <charset val="161"/>
      </rPr>
      <t xml:space="preserve">
UFL - Προειδοποίηση παρέκκλισης από λωρίδα κυκλοφορίας
UVX - Κάμερα αναγνώρισης πινακίδων
UEU - Προειδοποίηση σύγκρουσης εμπρός
UE4 - Ένδειξη απόστασης προπορευόμενου οχήματος
DD8 - Ηλεκτροχρωματικός εσωτερικός καθρέπτης</t>
    </r>
    <r>
      <rPr>
        <i/>
        <sz val="10"/>
        <color rgb="FFFF0000"/>
        <rFont val="Opel Sans Condensed"/>
        <family val="2"/>
        <charset val="161"/>
      </rPr>
      <t xml:space="preserve">
Εάν οριστούν προβολείς Xenon T4F, περιλαμβάνεται και η αυτόματη λειτουργία μεγάλης σκάλας.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</si>
</sst>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quot;R$&quot;\ #,##0_);[Red]\(&quot;R$&quot;\ #,##0\)"/>
    <numFmt numFmtId="170" formatCode="&quot;R$&quot;\ #,##0.00_);[Red]\(&quot;R$&quot;\ #,##0.00\)"/>
    <numFmt numFmtId="171" formatCode="[$€-2]\ #,##0"/>
    <numFmt numFmtId="173" formatCode="#,##0\ [$€-408]"/>
    <numFmt numFmtId="174" formatCode="#,##0\ &quot;€&quot;"/>
  </numFmts>
  <fonts count="48">
    <font>
      <sz val="10"/>
      <name val="Verdana"/>
    </font>
    <font>
      <sz val="10"/>
      <name val="Verdana"/>
      <family val="2"/>
      <charset val="161"/>
    </font>
    <font>
      <sz val="8"/>
      <name val="Opel Sans Bold"/>
    </font>
    <font>
      <sz val="10"/>
      <name val="Arial"/>
      <family val="2"/>
      <charset val="161"/>
    </font>
    <font>
      <sz val="10"/>
      <name val="Arial"/>
      <family val="2"/>
      <charset val="161"/>
    </font>
    <font>
      <sz val="11"/>
      <name val="돋움"/>
      <family val="3"/>
    </font>
    <font>
      <sz val="10"/>
      <name val="MS Sans Serif"/>
      <family val="2"/>
    </font>
    <font>
      <sz val="10"/>
      <name val="Arial"/>
      <family val="2"/>
      <charset val="161"/>
    </font>
    <font>
      <sz val="10"/>
      <name val="Arial"/>
      <family val="2"/>
    </font>
    <font>
      <i/>
      <sz val="10"/>
      <name val="Helv"/>
    </font>
    <font>
      <sz val="10"/>
      <name val="Helv"/>
    </font>
    <font>
      <sz val="11"/>
      <color theme="1"/>
      <name val="Calibri"/>
      <family val="2"/>
      <scheme val="minor"/>
    </font>
    <font>
      <sz val="10"/>
      <color theme="1"/>
      <name val="Opel Sans"/>
      <family val="2"/>
    </font>
    <font>
      <b/>
      <sz val="18"/>
      <color indexed="9"/>
      <name val="Opel Sans Condensed"/>
      <family val="2"/>
    </font>
    <font>
      <sz val="10"/>
      <name val="Opel Sans Condensed"/>
      <family val="2"/>
    </font>
    <font>
      <sz val="10"/>
      <color rgb="FF00B050"/>
      <name val="Opel Sans Condensed"/>
      <family val="2"/>
    </font>
    <font>
      <sz val="9"/>
      <name val="Opel Sans Condensed"/>
      <family val="2"/>
    </font>
    <font>
      <sz val="9"/>
      <color rgb="FF00B050"/>
      <name val="Opel Sans Condensed"/>
      <family val="2"/>
    </font>
    <font>
      <b/>
      <sz val="12"/>
      <name val="Opel Sans Condensed"/>
      <family val="2"/>
    </font>
    <font>
      <sz val="12"/>
      <name val="Opel Sans Condensed"/>
      <family val="2"/>
    </font>
    <font>
      <b/>
      <sz val="10"/>
      <name val="Opel Sans Condensed"/>
      <family val="2"/>
    </font>
    <font>
      <b/>
      <sz val="14"/>
      <name val="Opel Sans Condensed"/>
      <family val="2"/>
    </font>
    <font>
      <sz val="14"/>
      <name val="Opel Sans Condensed"/>
      <family val="2"/>
    </font>
    <font>
      <sz val="10"/>
      <name val="Verdana"/>
      <family val="2"/>
    </font>
    <font>
      <b/>
      <sz val="18"/>
      <name val="Opel Sans Condensed"/>
      <family val="2"/>
    </font>
    <font>
      <b/>
      <sz val="10"/>
      <name val="Opel Sans Condensed"/>
      <family val="2"/>
      <charset val="161"/>
    </font>
    <font>
      <b/>
      <sz val="12"/>
      <color rgb="FFFF0000"/>
      <name val="Opel Sans Condensed"/>
      <family val="2"/>
      <charset val="161"/>
    </font>
    <font>
      <b/>
      <sz val="14"/>
      <name val="Opel Sans Condensed"/>
      <family val="2"/>
      <charset val="161"/>
    </font>
    <font>
      <b/>
      <sz val="16"/>
      <name val="Opel Sans Condensed"/>
      <family val="2"/>
    </font>
    <font>
      <sz val="10"/>
      <name val="Opel Sans Condensed"/>
      <family val="2"/>
      <charset val="161"/>
    </font>
    <font>
      <sz val="10"/>
      <color rgb="FF00B050"/>
      <name val="Opel Sans Condensed"/>
      <family val="2"/>
      <charset val="161"/>
    </font>
    <font>
      <sz val="16"/>
      <name val="Verdana"/>
      <family val="2"/>
      <charset val="161"/>
    </font>
    <font>
      <b/>
      <sz val="10"/>
      <color rgb="FFFF0000"/>
      <name val="Opel Sans Condensed"/>
      <family val="2"/>
      <charset val="161"/>
    </font>
    <font>
      <b/>
      <i/>
      <sz val="10"/>
      <name val="Opel Sans Condensed"/>
      <family val="2"/>
      <charset val="161"/>
    </font>
    <font>
      <i/>
      <sz val="10"/>
      <name val="Opel Sans Condensed"/>
      <family val="2"/>
      <charset val="161"/>
    </font>
    <font>
      <b/>
      <i/>
      <sz val="10"/>
      <color rgb="FFFF0000"/>
      <name val="Opel Sans Condensed"/>
      <family val="2"/>
      <charset val="161"/>
    </font>
    <font>
      <b/>
      <sz val="18"/>
      <name val="Opel Sans Condensed"/>
      <family val="2"/>
      <charset val="161"/>
    </font>
    <font>
      <b/>
      <sz val="12"/>
      <name val="Opel Sans Condensed"/>
      <family val="2"/>
      <charset val="161"/>
    </font>
    <font>
      <b/>
      <sz val="11"/>
      <name val="Opel Sans Condensed"/>
      <family val="2"/>
      <charset val="161"/>
    </font>
    <font>
      <b/>
      <sz val="8"/>
      <name val="Opel Sans Condensed"/>
      <family val="2"/>
      <charset val="161"/>
    </font>
    <font>
      <sz val="10"/>
      <color indexed="10"/>
      <name val="Opel Sans Condensed"/>
      <family val="2"/>
      <charset val="161"/>
    </font>
    <font>
      <b/>
      <i/>
      <sz val="10"/>
      <color indexed="10"/>
      <name val="Opel Sans Condensed"/>
      <family val="2"/>
      <charset val="161"/>
    </font>
    <font>
      <sz val="6"/>
      <name val="Opel Sans Condensed"/>
      <family val="2"/>
      <charset val="161"/>
    </font>
    <font>
      <sz val="11"/>
      <name val="Opel Sans Condensed"/>
      <family val="2"/>
      <charset val="161"/>
    </font>
    <font>
      <b/>
      <u/>
      <sz val="10"/>
      <name val="Opel Sans Condensed"/>
      <family val="2"/>
      <charset val="161"/>
    </font>
    <font>
      <i/>
      <sz val="10"/>
      <color rgb="FFFF0000"/>
      <name val="Opel Sans Condensed"/>
      <family val="2"/>
      <charset val="161"/>
    </font>
    <font>
      <strike/>
      <sz val="10"/>
      <name val="Opel Sans Condensed"/>
      <family val="2"/>
      <charset val="161"/>
    </font>
    <font>
      <b/>
      <strike/>
      <sz val="10"/>
      <name val="Opel Sans Condensed"/>
      <family val="2"/>
      <charset val="161"/>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7C80"/>
        <bgColor indexed="64"/>
      </patternFill>
    </fill>
  </fills>
  <borders count="27">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9"/>
      </top>
      <bottom style="thin">
        <color indexed="9"/>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2">
    <xf numFmtId="0" fontId="0" fillId="0" borderId="0"/>
    <xf numFmtId="167" fontId="11" fillId="0" borderId="0" applyFont="0" applyFill="0" applyBorder="0" applyAlignment="0" applyProtection="0"/>
    <xf numFmtId="0" fontId="9" fillId="0" borderId="1"/>
    <xf numFmtId="166" fontId="4" fillId="0" borderId="0" applyFont="0" applyFill="0" applyBorder="0" applyAlignment="0" applyProtection="0"/>
    <xf numFmtId="167"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 fillId="0" borderId="0"/>
    <xf numFmtId="0" fontId="7" fillId="0" borderId="0"/>
    <xf numFmtId="168" fontId="2" fillId="0" borderId="0" applyFill="0" applyBorder="0">
      <alignment horizontal="center" wrapText="1"/>
    </xf>
    <xf numFmtId="0" fontId="10" fillId="1" borderId="1" applyNumberFormat="0" applyAlignment="0" applyProtection="0"/>
    <xf numFmtId="169" fontId="3" fillId="0" borderId="0" applyFont="0" applyFill="0" applyBorder="0" applyAlignment="0" applyProtection="0"/>
    <xf numFmtId="170" fontId="3" fillId="0" borderId="0" applyFont="0" applyFill="0" applyBorder="0" applyAlignment="0" applyProtection="0"/>
    <xf numFmtId="0" fontId="8" fillId="0" borderId="0"/>
    <xf numFmtId="0" fontId="12" fillId="0" borderId="0"/>
    <xf numFmtId="0" fontId="12" fillId="0" borderId="0"/>
    <xf numFmtId="0" fontId="6" fillId="0" borderId="0"/>
    <xf numFmtId="0" fontId="5" fillId="0" borderId="0"/>
    <xf numFmtId="0" fontId="23" fillId="0" borderId="0"/>
    <xf numFmtId="0" fontId="11" fillId="0" borderId="0"/>
  </cellStyleXfs>
  <cellXfs count="114">
    <xf numFmtId="0" fontId="0" fillId="0" borderId="0" xfId="0"/>
    <xf numFmtId="0" fontId="14" fillId="2" borderId="0" xfId="0" applyFont="1" applyFill="1"/>
    <xf numFmtId="0" fontId="29" fillId="0" borderId="0" xfId="0" applyFont="1" applyFill="1"/>
    <xf numFmtId="0" fontId="26" fillId="0" borderId="0" xfId="20" applyFont="1" applyFill="1" applyBorder="1" applyAlignment="1">
      <alignment vertical="center" wrapText="1"/>
    </xf>
    <xf numFmtId="0" fontId="29" fillId="2" borderId="0" xfId="0" applyFont="1" applyFill="1"/>
    <xf numFmtId="0" fontId="29" fillId="2" borderId="0" xfId="0" applyFont="1" applyFill="1" applyBorder="1"/>
    <xf numFmtId="0" fontId="29" fillId="0" borderId="2" xfId="0" applyFont="1" applyBorder="1"/>
    <xf numFmtId="0" fontId="29" fillId="0" borderId="0" xfId="0" applyFont="1"/>
    <xf numFmtId="0" fontId="29" fillId="0" borderId="2" xfId="0" applyFont="1" applyBorder="1" applyAlignment="1">
      <alignment horizontal="left"/>
    </xf>
    <xf numFmtId="0" fontId="29" fillId="0" borderId="6" xfId="0" applyFont="1" applyBorder="1"/>
    <xf numFmtId="0" fontId="29" fillId="0" borderId="2" xfId="0" applyFont="1" applyFill="1" applyBorder="1" applyAlignment="1">
      <alignment horizontal="left"/>
    </xf>
    <xf numFmtId="0" fontId="25" fillId="0" borderId="0" xfId="0" applyFont="1" applyFill="1" applyBorder="1" applyAlignment="1">
      <alignment horizontal="center" vertical="center" wrapText="1"/>
    </xf>
    <xf numFmtId="0" fontId="29" fillId="0" borderId="0" xfId="0" applyFont="1" applyAlignment="1">
      <alignment horizontal="left"/>
    </xf>
    <xf numFmtId="0" fontId="42" fillId="0" borderId="0" xfId="0" applyFont="1" applyBorder="1" applyAlignment="1">
      <alignment horizontal="left" vertical="center"/>
    </xf>
    <xf numFmtId="0" fontId="29" fillId="0" borderId="0" xfId="0" applyFont="1" applyBorder="1"/>
    <xf numFmtId="0" fontId="29" fillId="2" borderId="0" xfId="0" applyFont="1" applyFill="1" applyBorder="1" applyAlignment="1">
      <alignment horizontal="left"/>
    </xf>
    <xf numFmtId="0" fontId="25" fillId="0" borderId="10" xfId="0" applyFont="1" applyBorder="1"/>
    <xf numFmtId="0" fontId="25" fillId="0" borderId="10" xfId="0" applyFont="1" applyFill="1" applyBorder="1"/>
    <xf numFmtId="0" fontId="25" fillId="0" borderId="0" xfId="0" applyFont="1" applyBorder="1" applyAlignment="1">
      <alignment horizontal="left" vertical="center"/>
    </xf>
    <xf numFmtId="0" fontId="25" fillId="2" borderId="0" xfId="0" applyFont="1" applyFill="1" applyBorder="1"/>
    <xf numFmtId="0" fontId="13" fillId="2" borderId="12" xfId="0" applyFont="1" applyFill="1" applyBorder="1" applyAlignment="1">
      <alignment horizontal="left" vertical="center"/>
    </xf>
    <xf numFmtId="0" fontId="14" fillId="2" borderId="2" xfId="0" applyFont="1" applyFill="1" applyBorder="1"/>
    <xf numFmtId="0" fontId="15" fillId="2" borderId="2" xfId="0" applyFont="1" applyFill="1" applyBorder="1"/>
    <xf numFmtId="0" fontId="43" fillId="2" borderId="0" xfId="0" applyFont="1" applyFill="1" applyAlignment="1">
      <alignment wrapText="1"/>
    </xf>
    <xf numFmtId="0" fontId="30" fillId="2" borderId="0" xfId="0" applyFont="1" applyFill="1"/>
    <xf numFmtId="0" fontId="15" fillId="2" borderId="0" xfId="0" applyFont="1" applyFill="1"/>
    <xf numFmtId="0" fontId="24" fillId="3" borderId="8" xfId="0" applyFont="1" applyFill="1" applyBorder="1" applyAlignment="1">
      <alignment horizontal="left" vertical="center"/>
    </xf>
    <xf numFmtId="0" fontId="24" fillId="3" borderId="5" xfId="0" applyFont="1" applyFill="1" applyBorder="1" applyAlignment="1">
      <alignment horizontal="left" vertical="center"/>
    </xf>
    <xf numFmtId="0" fontId="24" fillId="3" borderId="0" xfId="0" applyFont="1" applyFill="1" applyBorder="1" applyAlignment="1">
      <alignment horizontal="left"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4" fillId="3" borderId="0" xfId="0" applyFont="1" applyFill="1"/>
    <xf numFmtId="0" fontId="18" fillId="3" borderId="2" xfId="0" applyFont="1" applyFill="1" applyBorder="1" applyAlignment="1">
      <alignment horizontal="center" vertical="center"/>
    </xf>
    <xf numFmtId="0" fontId="14" fillId="3" borderId="3" xfId="0" applyFont="1" applyFill="1" applyBorder="1"/>
    <xf numFmtId="174" fontId="16" fillId="3" borderId="13" xfId="0" applyNumberFormat="1" applyFont="1" applyFill="1" applyBorder="1" applyAlignment="1">
      <alignment horizontal="left" vertical="center"/>
    </xf>
    <xf numFmtId="0" fontId="14" fillId="3" borderId="0" xfId="0" applyFont="1" applyFill="1" applyAlignment="1">
      <alignment vertical="center"/>
    </xf>
    <xf numFmtId="0" fontId="36" fillId="3" borderId="8" xfId="0" applyFont="1" applyFill="1" applyBorder="1" applyAlignment="1">
      <alignment horizontal="left" vertical="center"/>
    </xf>
    <xf numFmtId="0" fontId="36" fillId="3" borderId="5" xfId="0" applyFont="1" applyFill="1" applyBorder="1" applyAlignment="1">
      <alignment horizontal="left" vertical="center"/>
    </xf>
    <xf numFmtId="0" fontId="25" fillId="3" borderId="4" xfId="0" applyFont="1" applyFill="1" applyBorder="1" applyAlignment="1">
      <alignment horizontal="center" vertical="center" wrapText="1"/>
    </xf>
    <xf numFmtId="171" fontId="37" fillId="3" borderId="6" xfId="11" applyNumberFormat="1" applyFont="1" applyFill="1" applyBorder="1" applyAlignment="1">
      <alignment horizontal="center" vertical="center" wrapText="1"/>
    </xf>
    <xf numFmtId="0" fontId="25" fillId="3" borderId="4" xfId="0" applyFont="1" applyFill="1" applyBorder="1" applyAlignment="1">
      <alignment vertical="center" wrapText="1"/>
    </xf>
    <xf numFmtId="0" fontId="25" fillId="3" borderId="11" xfId="0" applyFont="1" applyFill="1" applyBorder="1" applyAlignment="1">
      <alignment vertical="center" wrapText="1"/>
    </xf>
    <xf numFmtId="0" fontId="25" fillId="2" borderId="14" xfId="0" applyFont="1" applyFill="1" applyBorder="1" applyAlignment="1">
      <alignment horizontal="left" vertical="center" wrapText="1"/>
    </xf>
    <xf numFmtId="0" fontId="25" fillId="2" borderId="14" xfId="0" applyFont="1" applyFill="1" applyBorder="1" applyAlignment="1">
      <alignment horizontal="center" vertical="center" wrapText="1"/>
    </xf>
    <xf numFmtId="173" fontId="25" fillId="2" borderId="14" xfId="11" applyNumberFormat="1" applyFont="1" applyFill="1" applyBorder="1" applyAlignment="1">
      <alignment horizontal="center" vertical="center"/>
    </xf>
    <xf numFmtId="0" fontId="29" fillId="2" borderId="14" xfId="0" applyFont="1" applyFill="1" applyBorder="1" applyAlignment="1">
      <alignment horizontal="left" vertical="center" wrapText="1"/>
    </xf>
    <xf numFmtId="173" fontId="25" fillId="2" borderId="14" xfId="11" applyNumberFormat="1" applyFont="1" applyFill="1" applyBorder="1" applyAlignment="1">
      <alignment horizontal="center" vertical="center" wrapText="1"/>
    </xf>
    <xf numFmtId="173" fontId="25" fillId="2" borderId="14"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9" fillId="2" borderId="14" xfId="0" applyFont="1" applyFill="1" applyBorder="1" applyAlignment="1">
      <alignment horizontal="left" vertical="center" wrapText="1" indent="3"/>
    </xf>
    <xf numFmtId="171" fontId="25" fillId="2" borderId="14" xfId="11" applyNumberFormat="1" applyFont="1" applyFill="1" applyBorder="1" applyAlignment="1">
      <alignment horizontal="center" vertical="center" wrapText="1"/>
    </xf>
    <xf numFmtId="0" fontId="39" fillId="3" borderId="11"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 xfId="0" applyFont="1" applyFill="1" applyBorder="1" applyAlignment="1">
      <alignment horizontal="centerContinuous" vertical="center" wrapText="1"/>
    </xf>
    <xf numFmtId="0" fontId="20" fillId="3" borderId="3" xfId="0" applyFont="1" applyFill="1" applyBorder="1" applyAlignment="1">
      <alignment horizontal="centerContinuous" vertical="center" wrapText="1"/>
    </xf>
    <xf numFmtId="0" fontId="18" fillId="3" borderId="3" xfId="0" applyFont="1" applyFill="1" applyBorder="1" applyAlignment="1">
      <alignment horizontal="centerContinuous" vertical="center"/>
    </xf>
    <xf numFmtId="0" fontId="20" fillId="3" borderId="3" xfId="0" applyFont="1" applyFill="1" applyBorder="1" applyAlignment="1">
      <alignment horizontal="centerContinuous" vertical="center"/>
    </xf>
    <xf numFmtId="0" fontId="14" fillId="2" borderId="9" xfId="0" applyFont="1" applyFill="1" applyBorder="1"/>
    <xf numFmtId="0" fontId="15" fillId="2" borderId="9" xfId="0" applyFont="1" applyFill="1" applyBorder="1"/>
    <xf numFmtId="0" fontId="18" fillId="2" borderId="14" xfId="0" applyFont="1" applyFill="1" applyBorder="1" applyAlignment="1">
      <alignment horizontal="left" vertical="center" wrapText="1"/>
    </xf>
    <xf numFmtId="0" fontId="19" fillId="2" borderId="14" xfId="0" applyFont="1" applyFill="1" applyBorder="1" applyAlignment="1">
      <alignment horizontal="center" vertical="center" wrapText="1"/>
    </xf>
    <xf numFmtId="174" fontId="27" fillId="3" borderId="14" xfId="11" applyNumberFormat="1" applyFont="1" applyFill="1" applyBorder="1" applyAlignment="1">
      <alignment horizontal="center" vertical="center" wrapText="1"/>
    </xf>
    <xf numFmtId="0" fontId="18" fillId="2" borderId="14" xfId="0" applyFont="1" applyFill="1" applyBorder="1" applyAlignment="1">
      <alignment vertical="center" wrapText="1"/>
    </xf>
    <xf numFmtId="0" fontId="19" fillId="3" borderId="13" xfId="0" applyFont="1" applyFill="1" applyBorder="1" applyAlignment="1">
      <alignment horizontal="left" indent="1"/>
    </xf>
    <xf numFmtId="174" fontId="17" fillId="3" borderId="13" xfId="0" applyNumberFormat="1" applyFont="1" applyFill="1" applyBorder="1" applyAlignment="1">
      <alignment horizontal="left" vertical="center"/>
    </xf>
    <xf numFmtId="0" fontId="19" fillId="3" borderId="13" xfId="0" applyFont="1" applyFill="1" applyBorder="1" applyAlignment="1">
      <alignment horizontal="center"/>
    </xf>
    <xf numFmtId="174" fontId="22" fillId="2" borderId="15" xfId="11" applyNumberFormat="1" applyFont="1" applyFill="1" applyBorder="1" applyAlignment="1">
      <alignment horizontal="center" vertical="center" wrapText="1"/>
    </xf>
    <xf numFmtId="174" fontId="22" fillId="2" borderId="16" xfId="11" applyNumberFormat="1" applyFont="1" applyFill="1" applyBorder="1" applyAlignment="1">
      <alignment horizontal="center" vertical="center" wrapText="1"/>
    </xf>
    <xf numFmtId="174" fontId="22" fillId="2" borderId="17" xfId="11" applyNumberFormat="1" applyFont="1" applyFill="1" applyBorder="1" applyAlignment="1">
      <alignment horizontal="center" vertical="center" wrapText="1"/>
    </xf>
    <xf numFmtId="174" fontId="22" fillId="2" borderId="18" xfId="11" applyNumberFormat="1" applyFont="1" applyFill="1" applyBorder="1" applyAlignment="1">
      <alignment horizontal="center" vertical="center" wrapText="1"/>
    </xf>
    <xf numFmtId="174" fontId="22" fillId="2" borderId="19" xfId="11" applyNumberFormat="1" applyFont="1" applyFill="1" applyBorder="1" applyAlignment="1">
      <alignment horizontal="center" vertical="center" wrapText="1"/>
    </xf>
    <xf numFmtId="174" fontId="21" fillId="2" borderId="20" xfId="11" applyNumberFormat="1" applyFont="1" applyFill="1" applyBorder="1" applyAlignment="1">
      <alignment horizontal="center" vertical="center" wrapText="1"/>
    </xf>
    <xf numFmtId="174" fontId="21" fillId="2" borderId="22" xfId="11" applyNumberFormat="1" applyFont="1" applyFill="1" applyBorder="1" applyAlignment="1">
      <alignment horizontal="center" vertical="center" wrapText="1"/>
    </xf>
    <xf numFmtId="174" fontId="21" fillId="2" borderId="23" xfId="11" applyNumberFormat="1" applyFont="1" applyFill="1" applyBorder="1" applyAlignment="1">
      <alignment horizontal="center" vertical="center" wrapText="1"/>
    </xf>
    <xf numFmtId="174" fontId="21" fillId="2" borderId="24" xfId="11" applyNumberFormat="1" applyFont="1" applyFill="1" applyBorder="1" applyAlignment="1">
      <alignment horizontal="center" vertical="center" wrapText="1"/>
    </xf>
    <xf numFmtId="174" fontId="21" fillId="2" borderId="15" xfId="11" applyNumberFormat="1" applyFont="1" applyFill="1" applyBorder="1" applyAlignment="1">
      <alignment horizontal="center" vertical="center" wrapText="1"/>
    </xf>
    <xf numFmtId="174" fontId="21" fillId="2" borderId="16" xfId="11" applyNumberFormat="1" applyFont="1" applyFill="1" applyBorder="1" applyAlignment="1">
      <alignment horizontal="center" vertical="center" wrapText="1"/>
    </xf>
    <xf numFmtId="174" fontId="27" fillId="2" borderId="25" xfId="11" applyNumberFormat="1" applyFont="1" applyFill="1" applyBorder="1" applyAlignment="1">
      <alignment horizontal="center" vertical="center" wrapText="1"/>
    </xf>
    <xf numFmtId="174" fontId="21" fillId="2" borderId="17" xfId="11" applyNumberFormat="1" applyFont="1" applyFill="1" applyBorder="1" applyAlignment="1">
      <alignment horizontal="center" vertical="center" wrapText="1"/>
    </xf>
    <xf numFmtId="174" fontId="21" fillId="2" borderId="18" xfId="11" applyNumberFormat="1" applyFont="1" applyFill="1" applyBorder="1" applyAlignment="1">
      <alignment horizontal="center" vertical="center" wrapText="1"/>
    </xf>
    <xf numFmtId="174" fontId="27" fillId="3" borderId="26" xfId="11" applyNumberFormat="1" applyFont="1" applyFill="1" applyBorder="1" applyAlignment="1">
      <alignment horizontal="center" vertical="center" wrapText="1"/>
    </xf>
    <xf numFmtId="174" fontId="22" fillId="2" borderId="20" xfId="11" applyNumberFormat="1" applyFont="1" applyFill="1" applyBorder="1" applyAlignment="1">
      <alignment horizontal="center" vertical="center" wrapText="1"/>
    </xf>
    <xf numFmtId="174" fontId="22" fillId="2" borderId="21" xfId="11" applyNumberFormat="1" applyFont="1" applyFill="1" applyBorder="1" applyAlignment="1">
      <alignment horizontal="center" vertical="center" wrapText="1"/>
    </xf>
    <xf numFmtId="174" fontId="22" fillId="2" borderId="23" xfId="11" applyNumberFormat="1" applyFont="1" applyFill="1" applyBorder="1" applyAlignment="1">
      <alignment horizontal="center" vertical="center" wrapText="1"/>
    </xf>
    <xf numFmtId="0" fontId="46" fillId="0" borderId="0" xfId="0" applyFont="1"/>
    <xf numFmtId="0" fontId="46" fillId="4" borderId="14" xfId="0" applyFont="1" applyFill="1" applyBorder="1" applyAlignment="1">
      <alignment horizontal="left" vertical="center" wrapText="1"/>
    </xf>
    <xf numFmtId="0" fontId="47" fillId="4" borderId="14" xfId="0" applyFont="1" applyFill="1" applyBorder="1" applyAlignment="1">
      <alignment horizontal="center" vertical="center" wrapText="1"/>
    </xf>
    <xf numFmtId="173" fontId="47" fillId="4" borderId="14" xfId="11" applyNumberFormat="1" applyFont="1" applyFill="1" applyBorder="1" applyAlignment="1">
      <alignment horizontal="center" vertical="center"/>
    </xf>
    <xf numFmtId="0" fontId="14" fillId="2" borderId="0" xfId="0" applyFont="1" applyFill="1" applyBorder="1"/>
    <xf numFmtId="0" fontId="18" fillId="3" borderId="10"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6" xfId="0" applyFont="1" applyFill="1" applyBorder="1" applyAlignment="1">
      <alignment horizontal="center" vertical="center"/>
    </xf>
    <xf numFmtId="0" fontId="25" fillId="2" borderId="0" xfId="20" applyFont="1" applyFill="1" applyBorder="1" applyAlignment="1">
      <alignment horizontal="left" vertical="center" wrapText="1"/>
    </xf>
    <xf numFmtId="0" fontId="0" fillId="2" borderId="0" xfId="0" applyFill="1" applyAlignment="1">
      <alignment horizontal="left" vertical="center" wrapText="1"/>
    </xf>
    <xf numFmtId="0" fontId="28" fillId="3" borderId="14" xfId="0" applyFont="1" applyFill="1" applyBorder="1" applyAlignment="1">
      <alignment horizontal="center" vertical="center" textRotation="90"/>
    </xf>
    <xf numFmtId="0" fontId="31" fillId="3" borderId="14" xfId="0" applyFont="1" applyFill="1" applyBorder="1" applyAlignment="1">
      <alignment horizontal="center" vertical="center" textRotation="90"/>
    </xf>
    <xf numFmtId="0" fontId="28" fillId="3" borderId="7" xfId="0" applyFont="1" applyFill="1" applyBorder="1" applyAlignment="1">
      <alignment horizontal="center" vertical="center" textRotation="90"/>
    </xf>
    <xf numFmtId="0" fontId="28" fillId="3" borderId="12" xfId="0" applyFont="1" applyFill="1" applyBorder="1" applyAlignment="1">
      <alignment horizontal="center" vertical="center" textRotation="90"/>
    </xf>
    <xf numFmtId="0" fontId="31" fillId="3" borderId="12" xfId="0" applyFont="1" applyFill="1" applyBorder="1" applyAlignment="1">
      <alignment horizontal="center" vertical="center" textRotation="90"/>
    </xf>
    <xf numFmtId="0" fontId="18" fillId="2" borderId="14" xfId="0" applyFont="1" applyFill="1" applyBorder="1" applyAlignment="1">
      <alignment horizontal="left" vertical="center" wrapText="1"/>
    </xf>
    <xf numFmtId="0" fontId="18" fillId="2" borderId="14" xfId="0" applyFont="1" applyFill="1" applyBorder="1" applyAlignment="1">
      <alignment horizontal="left" vertical="center"/>
    </xf>
    <xf numFmtId="0" fontId="0" fillId="2" borderId="14" xfId="0" applyFill="1" applyBorder="1" applyAlignment="1">
      <alignment horizontal="left" vertical="center"/>
    </xf>
    <xf numFmtId="0" fontId="0" fillId="3" borderId="14" xfId="0" applyFill="1" applyBorder="1" applyAlignment="1">
      <alignment horizontal="center" vertical="center" textRotation="90"/>
    </xf>
    <xf numFmtId="0" fontId="25" fillId="2" borderId="0" xfId="0" quotePrefix="1" applyFont="1" applyFill="1" applyBorder="1" applyAlignment="1">
      <alignment wrapText="1"/>
    </xf>
    <xf numFmtId="0" fontId="25" fillId="0" borderId="0" xfId="0" applyFont="1" applyAlignment="1"/>
    <xf numFmtId="0" fontId="38" fillId="3" borderId="12" xfId="0" applyFont="1" applyFill="1" applyBorder="1" applyAlignment="1">
      <alignment vertical="center"/>
    </xf>
    <xf numFmtId="0" fontId="38" fillId="3" borderId="0" xfId="0" applyFont="1" applyFill="1" applyBorder="1" applyAlignment="1">
      <alignment vertical="center"/>
    </xf>
    <xf numFmtId="0" fontId="39" fillId="0" borderId="0" xfId="20" applyFont="1" applyFill="1" applyBorder="1" applyAlignment="1">
      <alignment horizontal="left" vertical="center" wrapText="1"/>
    </xf>
    <xf numFmtId="0" fontId="38" fillId="3" borderId="8" xfId="0" applyFont="1" applyFill="1" applyBorder="1" applyAlignment="1">
      <alignment vertical="center"/>
    </xf>
    <xf numFmtId="0" fontId="38" fillId="3" borderId="5" xfId="0" applyFont="1" applyFill="1" applyBorder="1" applyAlignment="1">
      <alignment vertical="center"/>
    </xf>
    <xf numFmtId="0" fontId="38" fillId="3" borderId="8" xfId="0" applyFont="1" applyFill="1" applyBorder="1" applyAlignment="1">
      <alignment horizontal="left" vertical="center"/>
    </xf>
    <xf numFmtId="0" fontId="38" fillId="3" borderId="5" xfId="0" applyFont="1" applyFill="1" applyBorder="1" applyAlignment="1">
      <alignment horizontal="left" vertical="center"/>
    </xf>
  </cellXfs>
  <cellStyles count="22">
    <cellStyle name="Comma 2" xfId="1"/>
    <cellStyle name="Following" xfId="2"/>
    <cellStyle name="Millares [0]_Person" xfId="3"/>
    <cellStyle name="Millares_Person" xfId="4"/>
    <cellStyle name="Moeda [0]_aola" xfId="5"/>
    <cellStyle name="Moeda_aola" xfId="6"/>
    <cellStyle name="Moneda [0]_Person" xfId="7"/>
    <cellStyle name="Moneda_Person" xfId="8"/>
    <cellStyle name="Normal" xfId="0" builtinId="0"/>
    <cellStyle name="Normal 2" xfId="9"/>
    <cellStyle name="Normal 3" xfId="10"/>
    <cellStyle name="Normal 4" xfId="20"/>
    <cellStyle name="Normal 5" xfId="21"/>
    <cellStyle name="Preise inkl." xfId="11"/>
    <cellStyle name="Schraffur" xfId="12"/>
    <cellStyle name="Separador de milhares [0]_Person" xfId="13"/>
    <cellStyle name="Separador de milhares_Person" xfId="14"/>
    <cellStyle name="Standard 2" xfId="15"/>
    <cellStyle name="Standard 3" xfId="16"/>
    <cellStyle name="Standard 3 2" xfId="17"/>
    <cellStyle name="Standard_Abbrev.XLS" xfId="18"/>
    <cellStyle name="표준_C100 BM 동력성능 종합"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7</xdr:col>
      <xdr:colOff>573769</xdr:colOff>
      <xdr:row>0</xdr:row>
      <xdr:rowOff>0</xdr:rowOff>
    </xdr:from>
    <xdr:to>
      <xdr:col>7</xdr:col>
      <xdr:colOff>573769</xdr:colOff>
      <xdr:row>0</xdr:row>
      <xdr:rowOff>616233</xdr:rowOff>
    </xdr:to>
    <xdr:sp macro="" textlink="">
      <xdr:nvSpPr>
        <xdr:cNvPr id="2" name="Rectangle 1">
          <a:extLst>
            <a:ext uri="{FF2B5EF4-FFF2-40B4-BE49-F238E27FC236}">
              <a16:creationId xmlns:a16="http://schemas.microsoft.com/office/drawing/2014/main" id="{00000000-0008-0000-0100-000002000000}"/>
            </a:ext>
          </a:extLst>
        </xdr:cNvPr>
        <xdr:cNvSpPr>
          <a:spLocks noChangeAspect="1"/>
        </xdr:cNvSpPr>
      </xdr:nvSpPr>
      <xdr:spPr>
        <a:xfrm>
          <a:off x="7391400" y="0"/>
          <a:ext cx="617443" cy="612000"/>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000" b="0" i="1">
              <a:solidFill>
                <a:schemeClr val="bg1"/>
              </a:solidFill>
              <a:latin typeface="Opel Sans" pitchFamily="34" charset="-95"/>
            </a:rPr>
            <a:t>1</a:t>
          </a:r>
          <a:endParaRPr lang="en-US" sz="4000" b="0" i="1">
            <a:solidFill>
              <a:schemeClr val="bg1"/>
            </a:solidFill>
            <a:latin typeface="Opel Sans" pitchFamily="34" charset="-95"/>
          </a:endParaRPr>
        </a:p>
      </xdr:txBody>
    </xdr:sp>
    <xdr:clientData/>
  </xdr:twoCellAnchor>
  <xdr:twoCellAnchor editAs="absolute">
    <xdr:from>
      <xdr:col>12</xdr:col>
      <xdr:colOff>474059</xdr:colOff>
      <xdr:row>0</xdr:row>
      <xdr:rowOff>67885</xdr:rowOff>
    </xdr:from>
    <xdr:to>
      <xdr:col>13</xdr:col>
      <xdr:colOff>151947</xdr:colOff>
      <xdr:row>0</xdr:row>
      <xdr:rowOff>571500</xdr:rowOff>
    </xdr:to>
    <xdr:sp macro="" textlink="">
      <xdr:nvSpPr>
        <xdr:cNvPr id="5" name="Rectangle 4">
          <a:extLst>
            <a:ext uri="{FF2B5EF4-FFF2-40B4-BE49-F238E27FC236}">
              <a16:creationId xmlns:a16="http://schemas.microsoft.com/office/drawing/2014/main" id="{00000000-0008-0000-0100-000005000000}"/>
            </a:ext>
          </a:extLst>
        </xdr:cNvPr>
        <xdr:cNvSpPr>
          <a:spLocks noChangeAspect="1"/>
        </xdr:cNvSpPr>
      </xdr:nvSpPr>
      <xdr:spPr>
        <a:xfrm>
          <a:off x="11033202" y="67885"/>
          <a:ext cx="643995" cy="503615"/>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ysClr val="windowText" lastClr="000000"/>
              </a:solidFill>
              <a:latin typeface="Opel Sans" pitchFamily="34" charset="-95"/>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485775</xdr:colOff>
      <xdr:row>0</xdr:row>
      <xdr:rowOff>0</xdr:rowOff>
    </xdr:from>
    <xdr:to>
      <xdr:col>4</xdr:col>
      <xdr:colOff>485775</xdr:colOff>
      <xdr:row>1</xdr:row>
      <xdr:rowOff>60577</xdr:rowOff>
    </xdr:to>
    <xdr:sp macro="" textlink="">
      <xdr:nvSpPr>
        <xdr:cNvPr id="7" name="Rectangle 6">
          <a:extLst>
            <a:ext uri="{FF2B5EF4-FFF2-40B4-BE49-F238E27FC236}">
              <a16:creationId xmlns:a16="http://schemas.microsoft.com/office/drawing/2014/main" id="{00000000-0008-0000-0200-000007000000}"/>
            </a:ext>
          </a:extLst>
        </xdr:cNvPr>
        <xdr:cNvSpPr>
          <a:spLocks noChangeAspect="1"/>
        </xdr:cNvSpPr>
      </xdr:nvSpPr>
      <xdr:spPr>
        <a:xfrm>
          <a:off x="8515350" y="0"/>
          <a:ext cx="447675" cy="622552"/>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2</a:t>
          </a:r>
        </a:p>
      </xdr:txBody>
    </xdr:sp>
    <xdr:clientData/>
  </xdr:twoCellAnchor>
  <xdr:twoCellAnchor editAs="oneCell">
    <xdr:from>
      <xdr:col>0</xdr:col>
      <xdr:colOff>0</xdr:colOff>
      <xdr:row>31</xdr:row>
      <xdr:rowOff>15874</xdr:rowOff>
    </xdr:from>
    <xdr:to>
      <xdr:col>0</xdr:col>
      <xdr:colOff>352425</xdr:colOff>
      <xdr:row>31</xdr:row>
      <xdr:rowOff>428624</xdr:rowOff>
    </xdr:to>
    <xdr:pic>
      <xdr:nvPicPr>
        <xdr:cNvPr id="8" name="Grafik 5">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0" y="7997824"/>
          <a:ext cx="352425" cy="412750"/>
        </a:xfrm>
        <a:prstGeom prst="rect">
          <a:avLst/>
        </a:prstGeom>
      </xdr:spPr>
    </xdr:pic>
    <xdr:clientData/>
  </xdr:twoCellAnchor>
  <xdr:twoCellAnchor editAs="oneCell">
    <xdr:from>
      <xdr:col>0</xdr:col>
      <xdr:colOff>1</xdr:colOff>
      <xdr:row>32</xdr:row>
      <xdr:rowOff>47625</xdr:rowOff>
    </xdr:from>
    <xdr:to>
      <xdr:col>0</xdr:col>
      <xdr:colOff>342901</xdr:colOff>
      <xdr:row>32</xdr:row>
      <xdr:rowOff>469900</xdr:rowOff>
    </xdr:to>
    <xdr:pic>
      <xdr:nvPicPr>
        <xdr:cNvPr id="11" name="Grafik 8">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1" y="8229600"/>
          <a:ext cx="342900" cy="422275"/>
        </a:xfrm>
        <a:prstGeom prst="rect">
          <a:avLst/>
        </a:prstGeom>
      </xdr:spPr>
    </xdr:pic>
    <xdr:clientData/>
  </xdr:twoCellAnchor>
  <xdr:twoCellAnchor editAs="oneCell">
    <xdr:from>
      <xdr:col>0</xdr:col>
      <xdr:colOff>1</xdr:colOff>
      <xdr:row>34</xdr:row>
      <xdr:rowOff>15756</xdr:rowOff>
    </xdr:from>
    <xdr:to>
      <xdr:col>0</xdr:col>
      <xdr:colOff>342901</xdr:colOff>
      <xdr:row>34</xdr:row>
      <xdr:rowOff>419546</xdr:rowOff>
    </xdr:to>
    <xdr:pic>
      <xdr:nvPicPr>
        <xdr:cNvPr id="12" name="Grafik 15">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a:stretch>
          <a:fillRect/>
        </a:stretch>
      </xdr:blipFill>
      <xdr:spPr>
        <a:xfrm>
          <a:off x="1" y="9512181"/>
          <a:ext cx="342900" cy="403790"/>
        </a:xfrm>
        <a:prstGeom prst="rect">
          <a:avLst/>
        </a:prstGeom>
      </xdr:spPr>
    </xdr:pic>
    <xdr:clientData/>
  </xdr:twoCellAnchor>
  <xdr:twoCellAnchor editAs="oneCell">
    <xdr:from>
      <xdr:col>0</xdr:col>
      <xdr:colOff>0</xdr:colOff>
      <xdr:row>33</xdr:row>
      <xdr:rowOff>28575</xdr:rowOff>
    </xdr:from>
    <xdr:to>
      <xdr:col>0</xdr:col>
      <xdr:colOff>369094</xdr:colOff>
      <xdr:row>33</xdr:row>
      <xdr:rowOff>481237</xdr:rowOff>
    </xdr:to>
    <xdr:pic>
      <xdr:nvPicPr>
        <xdr:cNvPr id="26" name="Grafik 9">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4"/>
        <a:stretch>
          <a:fillRect/>
        </a:stretch>
      </xdr:blipFill>
      <xdr:spPr>
        <a:xfrm>
          <a:off x="0" y="8089106"/>
          <a:ext cx="369094" cy="452662"/>
        </a:xfrm>
        <a:prstGeom prst="rect">
          <a:avLst/>
        </a:prstGeom>
      </xdr:spPr>
    </xdr:pic>
    <xdr:clientData/>
  </xdr:twoCellAnchor>
  <xdr:twoCellAnchor editAs="oneCell">
    <xdr:from>
      <xdr:col>0</xdr:col>
      <xdr:colOff>1</xdr:colOff>
      <xdr:row>36</xdr:row>
      <xdr:rowOff>19051</xdr:rowOff>
    </xdr:from>
    <xdr:to>
      <xdr:col>0</xdr:col>
      <xdr:colOff>359689</xdr:colOff>
      <xdr:row>36</xdr:row>
      <xdr:rowOff>381001</xdr:rowOff>
    </xdr:to>
    <xdr:pic>
      <xdr:nvPicPr>
        <xdr:cNvPr id="28" name="Picture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 y="10020301"/>
          <a:ext cx="359688"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37</xdr:row>
      <xdr:rowOff>38100</xdr:rowOff>
    </xdr:from>
    <xdr:to>
      <xdr:col>0</xdr:col>
      <xdr:colOff>371474</xdr:colOff>
      <xdr:row>37</xdr:row>
      <xdr:rowOff>425830</xdr:rowOff>
    </xdr:to>
    <xdr:pic>
      <xdr:nvPicPr>
        <xdr:cNvPr id="29" name="Picture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75" y="10544175"/>
          <a:ext cx="342899" cy="3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620184</xdr:colOff>
      <xdr:row>0</xdr:row>
      <xdr:rowOff>28575</xdr:rowOff>
    </xdr:from>
    <xdr:to>
      <xdr:col>6</xdr:col>
      <xdr:colOff>999066</xdr:colOff>
      <xdr:row>0</xdr:row>
      <xdr:rowOff>521717</xdr:rowOff>
    </xdr:to>
    <xdr:sp macro="" textlink="">
      <xdr:nvSpPr>
        <xdr:cNvPr id="25" name="Rectangle 24">
          <a:extLst>
            <a:ext uri="{FF2B5EF4-FFF2-40B4-BE49-F238E27FC236}">
              <a16:creationId xmlns:a16="http://schemas.microsoft.com/office/drawing/2014/main" id="{00000000-0008-0000-0200-000019000000}"/>
            </a:ext>
          </a:extLst>
        </xdr:cNvPr>
        <xdr:cNvSpPr>
          <a:spLocks noChangeAspect="1"/>
        </xdr:cNvSpPr>
      </xdr:nvSpPr>
      <xdr:spPr>
        <a:xfrm>
          <a:off x="9621309" y="28575"/>
          <a:ext cx="378882" cy="493142"/>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1">
              <a:solidFill>
                <a:sysClr val="windowText" lastClr="000000"/>
              </a:solidFill>
              <a:latin typeface="Opel Sans" pitchFamily="34" charset="-95"/>
            </a:rPr>
            <a:t>2</a:t>
          </a:r>
        </a:p>
      </xdr:txBody>
    </xdr:sp>
    <xdr:clientData/>
  </xdr:twoCellAnchor>
  <xdr:twoCellAnchor editAs="oneCell">
    <xdr:from>
      <xdr:col>0</xdr:col>
      <xdr:colOff>27214</xdr:colOff>
      <xdr:row>35</xdr:row>
      <xdr:rowOff>27214</xdr:rowOff>
    </xdr:from>
    <xdr:to>
      <xdr:col>0</xdr:col>
      <xdr:colOff>360589</xdr:colOff>
      <xdr:row>35</xdr:row>
      <xdr:rowOff>430880</xdr:rowOff>
    </xdr:to>
    <xdr:pic>
      <xdr:nvPicPr>
        <xdr:cNvPr id="14" name="Grafik 10">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7"/>
        <a:stretch>
          <a:fillRect/>
        </a:stretch>
      </xdr:blipFill>
      <xdr:spPr>
        <a:xfrm>
          <a:off x="27214" y="9089571"/>
          <a:ext cx="333375" cy="403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SM045%20Current\01%20MY%20PRICING\MY18.5\_eRecs\Generate%20eRec%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n &amp; Path Creation"/>
      <sheetName val="Tab1"/>
      <sheetName val="General"/>
    </sheetNames>
    <sheetDataSet>
      <sheetData sheetId="0">
        <row r="2">
          <cell r="C2" t="str">
            <v>Please choose country</v>
          </cell>
        </row>
        <row r="3">
          <cell r="C3" t="str">
            <v>Austria</v>
          </cell>
        </row>
        <row r="4">
          <cell r="C4" t="str">
            <v>Belgium</v>
          </cell>
        </row>
        <row r="5">
          <cell r="C5" t="str">
            <v>Denmark</v>
          </cell>
        </row>
        <row r="6">
          <cell r="C6" t="str">
            <v>Finland</v>
          </cell>
        </row>
        <row r="7">
          <cell r="C7" t="str">
            <v>France</v>
          </cell>
        </row>
        <row r="8">
          <cell r="C8" t="str">
            <v>Germany</v>
          </cell>
        </row>
        <row r="9">
          <cell r="C9" t="str">
            <v>Greece</v>
          </cell>
        </row>
        <row r="10">
          <cell r="C10" t="str">
            <v>Ireland</v>
          </cell>
        </row>
        <row r="11">
          <cell r="C11" t="str">
            <v>Italy</v>
          </cell>
        </row>
        <row r="12">
          <cell r="C12" t="str">
            <v>Netherlands</v>
          </cell>
        </row>
        <row r="13">
          <cell r="C13" t="str">
            <v>Norway</v>
          </cell>
        </row>
        <row r="14">
          <cell r="C14" t="str">
            <v>OCE</v>
          </cell>
        </row>
        <row r="15">
          <cell r="C15" t="str">
            <v>Poland</v>
          </cell>
        </row>
        <row r="16">
          <cell r="C16" t="str">
            <v>Portugal</v>
          </cell>
        </row>
        <row r="17">
          <cell r="C17" t="str">
            <v>Spain</v>
          </cell>
        </row>
        <row r="18">
          <cell r="C18" t="str">
            <v>Sweden</v>
          </cell>
        </row>
        <row r="19">
          <cell r="C19" t="str">
            <v>Switzerland</v>
          </cell>
        </row>
        <row r="20">
          <cell r="C20" t="str">
            <v>Turkey</v>
          </cell>
        </row>
        <row r="21">
          <cell r="C21" t="str">
            <v>UK</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tabSelected="1" zoomScaleNormal="100" workbookViewId="0">
      <selection activeCell="L6" sqref="L6"/>
    </sheetView>
  </sheetViews>
  <sheetFormatPr defaultColWidth="9" defaultRowHeight="12.75"/>
  <cols>
    <col min="1" max="1" width="10.625" style="1" customWidth="1"/>
    <col min="2" max="2" width="12.25" style="1" customWidth="1"/>
    <col min="3" max="3" width="10.75" style="1" bestFit="1" customWidth="1"/>
    <col min="4" max="4" width="12.625" style="1" customWidth="1"/>
    <col min="5" max="5" width="12.625" style="25" customWidth="1"/>
    <col min="6" max="6" width="12.625" style="1" customWidth="1"/>
    <col min="7" max="7" width="2.5" style="1" customWidth="1"/>
    <col min="8" max="8" width="10.625" style="1" customWidth="1"/>
    <col min="9" max="9" width="18.625" style="1" customWidth="1"/>
    <col min="10" max="10" width="9.625" style="1" bestFit="1" customWidth="1"/>
    <col min="11" max="12" width="12.625" style="25" customWidth="1"/>
    <col min="13" max="14" width="12.625" style="1" customWidth="1"/>
    <col min="15" max="16384" width="9" style="1"/>
  </cols>
  <sheetData>
    <row r="1" spans="1:14" s="20" customFormat="1" ht="51.75" customHeight="1">
      <c r="A1" s="26" t="s">
        <v>242</v>
      </c>
      <c r="B1" s="27"/>
      <c r="C1" s="27"/>
      <c r="D1" s="27"/>
      <c r="E1" s="27"/>
      <c r="F1" s="28"/>
      <c r="G1" s="28"/>
      <c r="H1" s="28"/>
      <c r="I1" s="28"/>
      <c r="J1" s="28"/>
      <c r="K1" s="28"/>
      <c r="L1" s="28"/>
      <c r="M1" s="28"/>
      <c r="N1" s="28"/>
    </row>
    <row r="2" spans="1:14" ht="17.25" customHeight="1">
      <c r="A2" s="21"/>
      <c r="B2" s="21"/>
      <c r="C2" s="21"/>
      <c r="D2" s="21"/>
      <c r="E2" s="22"/>
      <c r="F2" s="21"/>
      <c r="G2" s="21"/>
      <c r="H2" s="21"/>
      <c r="I2" s="21"/>
      <c r="J2" s="21"/>
      <c r="K2" s="22"/>
      <c r="L2" s="22"/>
      <c r="M2" s="21"/>
      <c r="N2" s="21"/>
    </row>
    <row r="3" spans="1:14" ht="30" customHeight="1">
      <c r="A3" s="91" t="s">
        <v>0</v>
      </c>
      <c r="B3" s="92"/>
      <c r="C3" s="93"/>
      <c r="D3" s="29" t="s">
        <v>58</v>
      </c>
      <c r="E3" s="30" t="s">
        <v>187</v>
      </c>
      <c r="F3" s="30" t="s">
        <v>141</v>
      </c>
      <c r="G3" s="90"/>
      <c r="H3" s="91" t="s">
        <v>4</v>
      </c>
      <c r="I3" s="92"/>
      <c r="J3" s="93"/>
      <c r="K3" s="29" t="str">
        <f>D3</f>
        <v>ENJOY</v>
      </c>
      <c r="L3" s="29" t="s">
        <v>198</v>
      </c>
      <c r="M3" s="29" t="str">
        <f>E3</f>
        <v>INNOVATION</v>
      </c>
      <c r="N3" s="29" t="s">
        <v>197</v>
      </c>
    </row>
    <row r="4" spans="1:14" ht="30" customHeight="1">
      <c r="A4" s="32" t="s">
        <v>55</v>
      </c>
      <c r="B4" s="53" t="s">
        <v>1</v>
      </c>
      <c r="C4" s="54" t="s">
        <v>2</v>
      </c>
      <c r="D4" s="55" t="s">
        <v>17</v>
      </c>
      <c r="E4" s="56"/>
      <c r="F4" s="56"/>
      <c r="G4" s="90"/>
      <c r="H4" s="54" t="s">
        <v>55</v>
      </c>
      <c r="I4" s="53" t="s">
        <v>1</v>
      </c>
      <c r="J4" s="54" t="s">
        <v>2</v>
      </c>
      <c r="K4" s="57" t="s">
        <v>17</v>
      </c>
      <c r="L4" s="57"/>
      <c r="M4" s="58"/>
      <c r="N4" s="58"/>
    </row>
    <row r="5" spans="1:14" ht="39.950000000000003" customHeight="1">
      <c r="A5" s="98" t="s">
        <v>3</v>
      </c>
      <c r="B5" s="61" t="s">
        <v>190</v>
      </c>
      <c r="C5" s="62" t="s">
        <v>167</v>
      </c>
      <c r="D5" s="63" t="e">
        <f>#REF!</f>
        <v>#REF!</v>
      </c>
      <c r="E5" s="68"/>
      <c r="F5" s="69"/>
      <c r="G5" s="90"/>
      <c r="H5" s="96" t="s">
        <v>3</v>
      </c>
      <c r="I5" s="61" t="str">
        <f>B5</f>
        <v xml:space="preserve"> 1.2 lt XEL 70 hp</v>
      </c>
      <c r="J5" s="62" t="s">
        <v>167</v>
      </c>
      <c r="K5" s="63" t="e">
        <f>#REF!</f>
        <v>#REF!</v>
      </c>
      <c r="L5" s="77"/>
      <c r="M5" s="77"/>
      <c r="N5" s="78"/>
    </row>
    <row r="6" spans="1:14" ht="39.950000000000003" customHeight="1">
      <c r="A6" s="99"/>
      <c r="B6" s="102" t="s">
        <v>200</v>
      </c>
      <c r="C6" s="62" t="s">
        <v>199</v>
      </c>
      <c r="D6" s="70"/>
      <c r="E6" s="63" t="e">
        <f>#REF!</f>
        <v>#REF!</v>
      </c>
      <c r="F6" s="70"/>
      <c r="G6" s="90"/>
      <c r="H6" s="104"/>
      <c r="I6" s="102" t="s">
        <v>200</v>
      </c>
      <c r="J6" s="62" t="s">
        <v>199</v>
      </c>
      <c r="K6" s="73"/>
      <c r="L6" s="63" t="e">
        <f>#REF!</f>
        <v>#REF!</v>
      </c>
      <c r="M6" s="63" t="e">
        <f>#REF!</f>
        <v>#REF!</v>
      </c>
      <c r="N6" s="63" t="e">
        <f>#REF!</f>
        <v>#REF!</v>
      </c>
    </row>
    <row r="7" spans="1:14" ht="39.950000000000003" customHeight="1">
      <c r="A7" s="99"/>
      <c r="B7" s="103"/>
      <c r="C7" s="62" t="s">
        <v>169</v>
      </c>
      <c r="D7" s="72"/>
      <c r="E7" s="63" t="e">
        <f>#REF!</f>
        <v>#REF!</v>
      </c>
      <c r="F7" s="71"/>
      <c r="G7" s="90"/>
      <c r="H7" s="104"/>
      <c r="I7" s="103"/>
      <c r="J7" s="62" t="s">
        <v>169</v>
      </c>
      <c r="K7" s="74"/>
      <c r="L7" s="63" t="e">
        <f>#REF!</f>
        <v>#REF!</v>
      </c>
      <c r="M7" s="63" t="e">
        <f>#REF!</f>
        <v>#REF!</v>
      </c>
      <c r="N7" s="63" t="e">
        <f>#REF!</f>
        <v>#REF!</v>
      </c>
    </row>
    <row r="8" spans="1:14" ht="39.950000000000003" customHeight="1">
      <c r="A8" s="100"/>
      <c r="B8" s="61" t="s">
        <v>222</v>
      </c>
      <c r="C8" s="62" t="s">
        <v>168</v>
      </c>
      <c r="D8" s="77"/>
      <c r="E8" s="78"/>
      <c r="F8" s="63" t="e">
        <f>#REF!</f>
        <v>#REF!</v>
      </c>
      <c r="G8" s="90"/>
      <c r="H8" s="104"/>
      <c r="I8" s="64" t="s">
        <v>213</v>
      </c>
      <c r="J8" s="62" t="s">
        <v>223</v>
      </c>
      <c r="K8" s="75"/>
      <c r="L8" s="76"/>
      <c r="M8" s="63" t="e">
        <f>#REF!</f>
        <v>#REF!</v>
      </c>
      <c r="N8" s="63" t="e">
        <f>#REF!</f>
        <v>#REF!</v>
      </c>
    </row>
    <row r="9" spans="1:14" ht="12.75" customHeight="1">
      <c r="A9" s="33"/>
      <c r="B9" s="65"/>
      <c r="C9" s="67"/>
      <c r="D9" s="34"/>
      <c r="E9" s="66"/>
      <c r="F9" s="35"/>
      <c r="G9" s="90"/>
      <c r="H9" s="31"/>
      <c r="I9" s="31"/>
      <c r="J9" s="31"/>
      <c r="K9" s="31"/>
      <c r="L9" s="31"/>
      <c r="M9" s="31"/>
      <c r="N9" s="31"/>
    </row>
    <row r="10" spans="1:14" ht="39.950000000000003" customHeight="1">
      <c r="A10" s="96" t="s">
        <v>16</v>
      </c>
      <c r="B10" s="61" t="s">
        <v>226</v>
      </c>
      <c r="C10" s="62" t="s">
        <v>199</v>
      </c>
      <c r="D10" s="83"/>
      <c r="E10" s="79"/>
      <c r="F10" s="84"/>
      <c r="G10" s="90"/>
      <c r="H10" s="96" t="s">
        <v>16</v>
      </c>
      <c r="I10" s="61" t="str">
        <f>B10</f>
        <v xml:space="preserve"> 1.3 lt DTC 75hp</v>
      </c>
      <c r="J10" s="62" t="s">
        <v>199</v>
      </c>
      <c r="K10" s="63" t="e">
        <f>#REF!</f>
        <v>#REF!</v>
      </c>
      <c r="L10" s="77"/>
      <c r="M10" s="79"/>
      <c r="N10" s="78"/>
    </row>
    <row r="11" spans="1:14" ht="39.950000000000003" customHeight="1">
      <c r="A11" s="97"/>
      <c r="B11" s="101" t="s">
        <v>225</v>
      </c>
      <c r="C11" s="62" t="s">
        <v>199</v>
      </c>
      <c r="D11" s="72"/>
      <c r="E11" s="82" t="e">
        <f>#REF!</f>
        <v>#REF!</v>
      </c>
      <c r="F11" s="72"/>
      <c r="G11" s="90"/>
      <c r="H11" s="97"/>
      <c r="I11" s="101" t="str">
        <f>B11</f>
        <v>1.3 lt DTE 95hp EcoFLEX</v>
      </c>
      <c r="J11" s="62" t="s">
        <v>199</v>
      </c>
      <c r="K11" s="80"/>
      <c r="L11" s="63" t="e">
        <f>#REF!</f>
        <v>#REF!</v>
      </c>
      <c r="M11" s="63" t="e">
        <f>#REF!</f>
        <v>#REF!</v>
      </c>
      <c r="N11" s="63" t="e">
        <f>#REF!</f>
        <v>#REF!</v>
      </c>
    </row>
    <row r="12" spans="1:14" ht="39.950000000000003" customHeight="1">
      <c r="A12" s="97"/>
      <c r="B12" s="101"/>
      <c r="C12" s="62" t="s">
        <v>224</v>
      </c>
      <c r="D12" s="85"/>
      <c r="E12" s="63" t="e">
        <f>#REF!</f>
        <v>#REF!</v>
      </c>
      <c r="F12" s="71"/>
      <c r="G12" s="90"/>
      <c r="H12" s="97"/>
      <c r="I12" s="101"/>
      <c r="J12" s="62" t="s">
        <v>224</v>
      </c>
      <c r="K12" s="81"/>
      <c r="L12" s="63" t="e">
        <f>#REF!</f>
        <v>#REF!</v>
      </c>
      <c r="M12" s="63" t="e">
        <f>#REF!</f>
        <v>#REF!</v>
      </c>
      <c r="N12" s="63" t="e">
        <f>#REF!</f>
        <v>#REF!</v>
      </c>
    </row>
    <row r="13" spans="1:14" ht="19.5" customHeight="1">
      <c r="A13" s="59"/>
      <c r="B13" s="59"/>
      <c r="C13" s="59"/>
      <c r="D13" s="59"/>
      <c r="E13" s="60"/>
      <c r="F13" s="59"/>
      <c r="G13" s="90"/>
      <c r="K13" s="1"/>
      <c r="L13" s="1"/>
    </row>
    <row r="14" spans="1:14" s="23" customFormat="1" ht="123.75" customHeight="1">
      <c r="A14" s="94" t="s">
        <v>245</v>
      </c>
      <c r="B14" s="95"/>
      <c r="C14" s="95"/>
      <c r="D14" s="95"/>
      <c r="E14" s="95"/>
      <c r="F14" s="95"/>
      <c r="G14" s="95"/>
      <c r="H14" s="95"/>
      <c r="I14" s="95"/>
      <c r="J14" s="95"/>
      <c r="K14" s="95"/>
      <c r="L14" s="95"/>
      <c r="M14" s="95"/>
      <c r="N14" s="95"/>
    </row>
    <row r="15" spans="1:14">
      <c r="A15" s="4"/>
      <c r="B15" s="4"/>
      <c r="C15" s="4"/>
      <c r="D15" s="4"/>
      <c r="E15" s="24"/>
      <c r="F15" s="4"/>
      <c r="G15" s="4"/>
      <c r="H15" s="4"/>
      <c r="I15" s="4"/>
      <c r="J15" s="4"/>
      <c r="K15" s="24"/>
      <c r="L15" s="24"/>
      <c r="M15" s="4"/>
      <c r="N15" s="4"/>
    </row>
    <row r="16" spans="1:14" ht="22.5" customHeight="1">
      <c r="A16" s="94" t="s">
        <v>182</v>
      </c>
      <c r="B16" s="95"/>
      <c r="C16" s="95"/>
      <c r="D16" s="95"/>
      <c r="E16" s="95"/>
      <c r="F16" s="95"/>
      <c r="G16" s="95"/>
      <c r="H16" s="95"/>
      <c r="I16" s="95"/>
      <c r="J16" s="95"/>
      <c r="K16" s="95"/>
      <c r="L16" s="95"/>
      <c r="M16" s="95"/>
      <c r="N16" s="95"/>
    </row>
  </sheetData>
  <mergeCells count="12">
    <mergeCell ref="A3:C3"/>
    <mergeCell ref="H3:J3"/>
    <mergeCell ref="A14:N14"/>
    <mergeCell ref="A16:N16"/>
    <mergeCell ref="A10:A12"/>
    <mergeCell ref="A5:A8"/>
    <mergeCell ref="H10:H12"/>
    <mergeCell ref="I11:I12"/>
    <mergeCell ref="B11:B12"/>
    <mergeCell ref="B6:B7"/>
    <mergeCell ref="H5:H8"/>
    <mergeCell ref="I6:I7"/>
  </mergeCells>
  <printOptions horizontalCentered="1"/>
  <pageMargins left="0.39370078740157483" right="0.39370078740157483" top="0.59055118110236227" bottom="0.39370078740157483" header="0.51181102362204722" footer="0.51181102362204722"/>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C126"/>
  <sheetViews>
    <sheetView showGridLines="0" zoomScale="80" zoomScaleNormal="80" zoomScaleSheetLayoutView="70" workbookViewId="0">
      <pane ySplit="3" topLeftCell="A42" activePane="bottomLeft" state="frozen"/>
      <selection activeCell="A31" sqref="A31"/>
      <selection pane="bottomLeft" activeCell="F115" sqref="F115"/>
    </sheetView>
  </sheetViews>
  <sheetFormatPr defaultColWidth="9" defaultRowHeight="12.75"/>
  <cols>
    <col min="1" max="1" width="53.75" style="15" customWidth="1"/>
    <col min="2" max="2" width="9.875" style="19" customWidth="1"/>
    <col min="3" max="7" width="13.625" style="5" customWidth="1"/>
    <col min="8" max="8" width="9" style="5" customWidth="1"/>
    <col min="9" max="16384" width="9" style="5"/>
  </cols>
  <sheetData>
    <row r="1" spans="1:7" s="7" customFormat="1" ht="44.25" customHeight="1">
      <c r="A1" s="36" t="s">
        <v>243</v>
      </c>
      <c r="B1" s="37"/>
      <c r="C1" s="37"/>
      <c r="D1" s="37"/>
      <c r="E1" s="37"/>
      <c r="F1" s="37"/>
      <c r="G1" s="37"/>
    </row>
    <row r="2" spans="1:7" s="7" customFormat="1">
      <c r="A2" s="8"/>
      <c r="B2" s="16"/>
      <c r="C2" s="9"/>
      <c r="D2" s="9"/>
      <c r="E2" s="6"/>
      <c r="F2" s="6"/>
      <c r="G2" s="6"/>
    </row>
    <row r="3" spans="1:7" s="7" customFormat="1" ht="31.5">
      <c r="A3" s="10"/>
      <c r="B3" s="17"/>
      <c r="C3" s="39" t="s">
        <v>58</v>
      </c>
      <c r="D3" s="39" t="s">
        <v>198</v>
      </c>
      <c r="E3" s="39" t="s">
        <v>187</v>
      </c>
      <c r="F3" s="39" t="s">
        <v>197</v>
      </c>
      <c r="G3" s="39" t="s">
        <v>141</v>
      </c>
    </row>
    <row r="4" spans="1:7" s="7" customFormat="1" ht="15">
      <c r="A4" s="107" t="s">
        <v>30</v>
      </c>
      <c r="B4" s="108"/>
      <c r="C4" s="51"/>
      <c r="D4" s="51"/>
      <c r="E4" s="51"/>
      <c r="F4" s="51"/>
      <c r="G4" s="51"/>
    </row>
    <row r="5" spans="1:7" s="7" customFormat="1">
      <c r="A5" s="45" t="s">
        <v>108</v>
      </c>
      <c r="B5" s="43" t="s">
        <v>76</v>
      </c>
      <c r="C5" s="44" t="s">
        <v>196</v>
      </c>
      <c r="D5" s="43" t="s">
        <v>5</v>
      </c>
      <c r="E5" s="43" t="s">
        <v>5</v>
      </c>
      <c r="F5" s="43" t="s">
        <v>5</v>
      </c>
      <c r="G5" s="43" t="s">
        <v>5</v>
      </c>
    </row>
    <row r="6" spans="1:7" s="7" customFormat="1" ht="25.5">
      <c r="A6" s="45" t="s">
        <v>146</v>
      </c>
      <c r="B6" s="43" t="s">
        <v>145</v>
      </c>
      <c r="C6" s="44" t="s">
        <v>5</v>
      </c>
      <c r="D6" s="43" t="s">
        <v>5</v>
      </c>
      <c r="E6" s="43" t="s">
        <v>5</v>
      </c>
      <c r="F6" s="43" t="s">
        <v>5</v>
      </c>
      <c r="G6" s="50" t="s">
        <v>196</v>
      </c>
    </row>
    <row r="7" spans="1:7" s="7" customFormat="1">
      <c r="A7" s="45" t="s">
        <v>32</v>
      </c>
      <c r="B7" s="43" t="s">
        <v>33</v>
      </c>
      <c r="C7" s="44" t="s">
        <v>5</v>
      </c>
      <c r="D7" s="44" t="s">
        <v>196</v>
      </c>
      <c r="E7" s="50" t="s">
        <v>196</v>
      </c>
      <c r="F7" s="50" t="s">
        <v>196</v>
      </c>
      <c r="G7" s="43" t="s">
        <v>5</v>
      </c>
    </row>
    <row r="8" spans="1:7" s="7" customFormat="1">
      <c r="A8" s="45" t="s">
        <v>150</v>
      </c>
      <c r="B8" s="43" t="s">
        <v>87</v>
      </c>
      <c r="C8" s="44" t="s">
        <v>5</v>
      </c>
      <c r="D8" s="43" t="s">
        <v>5</v>
      </c>
      <c r="E8" s="43" t="s">
        <v>5</v>
      </c>
      <c r="F8" s="50" t="s">
        <v>196</v>
      </c>
      <c r="G8" s="50" t="s">
        <v>196</v>
      </c>
    </row>
    <row r="9" spans="1:7" s="7" customFormat="1">
      <c r="A9" s="45" t="s">
        <v>136</v>
      </c>
      <c r="B9" s="43" t="s">
        <v>34</v>
      </c>
      <c r="C9" s="44" t="s">
        <v>5</v>
      </c>
      <c r="D9" s="43" t="s">
        <v>5</v>
      </c>
      <c r="E9" s="43" t="s">
        <v>50</v>
      </c>
      <c r="F9" s="50" t="s">
        <v>5</v>
      </c>
      <c r="G9" s="50" t="s">
        <v>196</v>
      </c>
    </row>
    <row r="10" spans="1:7" s="7" customFormat="1">
      <c r="A10" s="45" t="s">
        <v>24</v>
      </c>
      <c r="B10" s="43" t="s">
        <v>35</v>
      </c>
      <c r="C10" s="44" t="s">
        <v>5</v>
      </c>
      <c r="D10" s="43" t="s">
        <v>5</v>
      </c>
      <c r="E10" s="43" t="s">
        <v>5</v>
      </c>
      <c r="F10" s="43" t="s">
        <v>196</v>
      </c>
      <c r="G10" s="43" t="s">
        <v>5</v>
      </c>
    </row>
    <row r="11" spans="1:7" s="7" customFormat="1">
      <c r="A11" s="45" t="s">
        <v>151</v>
      </c>
      <c r="B11" s="43" t="s">
        <v>152</v>
      </c>
      <c r="C11" s="44" t="s">
        <v>5</v>
      </c>
      <c r="D11" s="43" t="s">
        <v>5</v>
      </c>
      <c r="E11" s="43" t="s">
        <v>5</v>
      </c>
      <c r="F11" s="43" t="s">
        <v>5</v>
      </c>
      <c r="G11" s="50" t="s">
        <v>196</v>
      </c>
    </row>
    <row r="12" spans="1:7" s="7" customFormat="1">
      <c r="A12" s="45" t="s">
        <v>105</v>
      </c>
      <c r="B12" s="43" t="s">
        <v>104</v>
      </c>
      <c r="C12" s="44" t="s">
        <v>196</v>
      </c>
      <c r="D12" s="50" t="s">
        <v>196</v>
      </c>
      <c r="E12" s="43" t="s">
        <v>5</v>
      </c>
      <c r="F12" s="43" t="s">
        <v>5</v>
      </c>
      <c r="G12" s="43" t="s">
        <v>5</v>
      </c>
    </row>
    <row r="13" spans="1:7" s="7" customFormat="1">
      <c r="A13" s="45" t="s">
        <v>107</v>
      </c>
      <c r="B13" s="43" t="s">
        <v>106</v>
      </c>
      <c r="C13" s="44" t="s">
        <v>5</v>
      </c>
      <c r="D13" s="43" t="s">
        <v>5</v>
      </c>
      <c r="E13" s="43" t="s">
        <v>5</v>
      </c>
      <c r="F13" s="43" t="s">
        <v>196</v>
      </c>
      <c r="G13" s="43" t="s">
        <v>5</v>
      </c>
    </row>
    <row r="14" spans="1:7" s="86" customFormat="1">
      <c r="A14" s="87" t="s">
        <v>211</v>
      </c>
      <c r="B14" s="88" t="s">
        <v>210</v>
      </c>
      <c r="C14" s="89" t="s">
        <v>5</v>
      </c>
      <c r="D14" s="88" t="s">
        <v>5</v>
      </c>
      <c r="E14" s="88" t="s">
        <v>5</v>
      </c>
      <c r="F14" s="88" t="s">
        <v>209</v>
      </c>
      <c r="G14" s="88" t="s">
        <v>5</v>
      </c>
    </row>
    <row r="15" spans="1:7" s="7" customFormat="1">
      <c r="A15" s="45" t="s">
        <v>165</v>
      </c>
      <c r="B15" s="43" t="s">
        <v>154</v>
      </c>
      <c r="C15" s="44" t="s">
        <v>5</v>
      </c>
      <c r="D15" s="43" t="s">
        <v>5</v>
      </c>
      <c r="E15" s="43" t="s">
        <v>5</v>
      </c>
      <c r="F15" s="43" t="s">
        <v>5</v>
      </c>
      <c r="G15" s="50" t="s">
        <v>196</v>
      </c>
    </row>
    <row r="16" spans="1:7" s="7" customFormat="1">
      <c r="A16" s="45" t="s">
        <v>153</v>
      </c>
      <c r="B16" s="43" t="s">
        <v>155</v>
      </c>
      <c r="C16" s="44" t="s">
        <v>5</v>
      </c>
      <c r="D16" s="43" t="s">
        <v>5</v>
      </c>
      <c r="E16" s="43" t="s">
        <v>5</v>
      </c>
      <c r="F16" s="43" t="s">
        <v>5</v>
      </c>
      <c r="G16" s="50" t="e">
        <f>#REF!</f>
        <v>#REF!</v>
      </c>
    </row>
    <row r="17" spans="1:16175" s="7" customFormat="1">
      <c r="A17" s="45" t="s">
        <v>246</v>
      </c>
      <c r="B17" s="43" t="s">
        <v>159</v>
      </c>
      <c r="C17" s="44" t="s">
        <v>5</v>
      </c>
      <c r="D17" s="43" t="s">
        <v>5</v>
      </c>
      <c r="E17" s="43" t="s">
        <v>196</v>
      </c>
      <c r="F17" s="43" t="s">
        <v>5</v>
      </c>
      <c r="G17" s="43" t="s">
        <v>5</v>
      </c>
    </row>
    <row r="18" spans="1:16175" s="7" customFormat="1">
      <c r="A18" s="45" t="s">
        <v>113</v>
      </c>
      <c r="B18" s="43"/>
      <c r="C18" s="44" t="s">
        <v>196</v>
      </c>
      <c r="D18" s="50" t="s">
        <v>196</v>
      </c>
      <c r="E18" s="43" t="s">
        <v>5</v>
      </c>
      <c r="F18" s="43" t="s">
        <v>5</v>
      </c>
      <c r="G18" s="43" t="s">
        <v>5</v>
      </c>
    </row>
    <row r="19" spans="1:16175" s="7" customFormat="1">
      <c r="A19" s="45" t="s">
        <v>160</v>
      </c>
      <c r="B19" s="43" t="s">
        <v>109</v>
      </c>
      <c r="C19" s="44" t="s">
        <v>5</v>
      </c>
      <c r="D19" s="43" t="s">
        <v>5</v>
      </c>
      <c r="E19" s="50" t="s">
        <v>196</v>
      </c>
      <c r="F19" s="43" t="s">
        <v>5</v>
      </c>
      <c r="G19" s="43" t="s">
        <v>5</v>
      </c>
    </row>
    <row r="20" spans="1:16175" s="7" customFormat="1" ht="25.5">
      <c r="A20" s="87" t="s">
        <v>247</v>
      </c>
      <c r="B20" s="88" t="s">
        <v>110</v>
      </c>
      <c r="C20" s="89" t="s">
        <v>5</v>
      </c>
      <c r="D20" s="88" t="s">
        <v>5</v>
      </c>
      <c r="E20" s="88" t="e">
        <f>#REF!</f>
        <v>#REF!</v>
      </c>
      <c r="F20" s="88" t="s">
        <v>5</v>
      </c>
      <c r="G20" s="88" t="s">
        <v>5</v>
      </c>
    </row>
    <row r="21" spans="1:16175" s="7" customFormat="1" ht="25.5">
      <c r="A21" s="45" t="s">
        <v>232</v>
      </c>
      <c r="B21" s="43" t="s">
        <v>111</v>
      </c>
      <c r="C21" s="44" t="s">
        <v>5</v>
      </c>
      <c r="D21" s="43" t="s">
        <v>5</v>
      </c>
      <c r="E21" s="43" t="s">
        <v>5</v>
      </c>
      <c r="F21" s="43" t="s">
        <v>196</v>
      </c>
      <c r="G21" s="43" t="s">
        <v>5</v>
      </c>
    </row>
    <row r="22" spans="1:16175" s="86" customFormat="1" ht="25.5">
      <c r="A22" s="87" t="s">
        <v>236</v>
      </c>
      <c r="B22" s="88" t="s">
        <v>112</v>
      </c>
      <c r="C22" s="89" t="s">
        <v>5</v>
      </c>
      <c r="D22" s="88" t="s">
        <v>5</v>
      </c>
      <c r="E22" s="88" t="s">
        <v>5</v>
      </c>
      <c r="F22" s="88" t="s">
        <v>196</v>
      </c>
      <c r="G22" s="88" t="s">
        <v>5</v>
      </c>
    </row>
    <row r="23" spans="1:16175" s="7" customFormat="1">
      <c r="A23" s="45" t="s">
        <v>233</v>
      </c>
      <c r="B23" s="43" t="s">
        <v>158</v>
      </c>
      <c r="C23" s="44" t="s">
        <v>5</v>
      </c>
      <c r="D23" s="43" t="s">
        <v>5</v>
      </c>
      <c r="E23" s="43" t="s">
        <v>5</v>
      </c>
      <c r="F23" s="43" t="s">
        <v>5</v>
      </c>
      <c r="G23" s="50" t="s">
        <v>196</v>
      </c>
    </row>
    <row r="24" spans="1:16175" s="7" customFormat="1" ht="51">
      <c r="A24" s="42" t="s">
        <v>206</v>
      </c>
      <c r="B24" s="43" t="s">
        <v>132</v>
      </c>
      <c r="C24" s="44" t="s">
        <v>5</v>
      </c>
      <c r="D24" s="50" t="s">
        <v>5</v>
      </c>
      <c r="E24" s="46" t="e">
        <f>#REF!</f>
        <v>#REF!</v>
      </c>
      <c r="F24" s="46" t="e">
        <f>E24</f>
        <v>#REF!</v>
      </c>
      <c r="G24" s="43" t="s">
        <v>5</v>
      </c>
    </row>
    <row r="25" spans="1:16175" s="7" customFormat="1" ht="15">
      <c r="A25" s="107" t="s">
        <v>23</v>
      </c>
      <c r="B25" s="108"/>
      <c r="C25" s="52"/>
      <c r="D25" s="52"/>
      <c r="E25" s="52"/>
      <c r="F25" s="52"/>
      <c r="G25" s="52"/>
    </row>
    <row r="26" spans="1:16175" s="7" customFormat="1">
      <c r="A26" s="45" t="s">
        <v>7</v>
      </c>
      <c r="B26" s="43"/>
      <c r="C26" s="44" t="s">
        <v>196</v>
      </c>
      <c r="D26" s="44" t="s">
        <v>196</v>
      </c>
      <c r="E26" s="50" t="s">
        <v>196</v>
      </c>
      <c r="F26" s="50" t="s">
        <v>196</v>
      </c>
      <c r="G26" s="50" t="s">
        <v>196</v>
      </c>
    </row>
    <row r="27" spans="1:16175" s="7" customFormat="1">
      <c r="A27" s="45" t="s">
        <v>15</v>
      </c>
      <c r="B27" s="43" t="s">
        <v>37</v>
      </c>
      <c r="C27" s="44" t="s">
        <v>196</v>
      </c>
      <c r="D27" s="44" t="s">
        <v>196</v>
      </c>
      <c r="E27" s="50" t="s">
        <v>196</v>
      </c>
      <c r="F27" s="50" t="s">
        <v>196</v>
      </c>
      <c r="G27" s="50" t="s">
        <v>196</v>
      </c>
    </row>
    <row r="28" spans="1:16175" s="7" customFormat="1" ht="25.5">
      <c r="A28" s="45" t="s">
        <v>234</v>
      </c>
      <c r="B28" s="43" t="s">
        <v>53</v>
      </c>
      <c r="C28" s="44" t="s">
        <v>196</v>
      </c>
      <c r="D28" s="44" t="s">
        <v>196</v>
      </c>
      <c r="E28" s="43" t="s">
        <v>196</v>
      </c>
      <c r="F28" s="43" t="s">
        <v>196</v>
      </c>
      <c r="G28" s="43" t="s">
        <v>5</v>
      </c>
    </row>
    <row r="29" spans="1:16175" s="4" customFormat="1">
      <c r="A29" s="45" t="s">
        <v>214</v>
      </c>
      <c r="B29" s="43" t="s">
        <v>98</v>
      </c>
      <c r="C29" s="44" t="e">
        <f>#REF!</f>
        <v>#REF!</v>
      </c>
      <c r="D29" s="44" t="e">
        <f>C29</f>
        <v>#REF!</v>
      </c>
      <c r="E29" s="46" t="e">
        <f>C29</f>
        <v>#REF!</v>
      </c>
      <c r="F29" s="43" t="s">
        <v>196</v>
      </c>
      <c r="G29" s="46" t="e">
        <f>C29</f>
        <v>#REF!</v>
      </c>
    </row>
    <row r="30" spans="1:16175" s="7" customFormat="1" ht="24" customHeight="1">
      <c r="A30" s="45" t="s">
        <v>235</v>
      </c>
      <c r="B30" s="43" t="s">
        <v>97</v>
      </c>
      <c r="C30" s="44" t="s">
        <v>5</v>
      </c>
      <c r="D30" s="44" t="s">
        <v>5</v>
      </c>
      <c r="E30" s="43" t="s">
        <v>50</v>
      </c>
      <c r="F30" s="50" t="s">
        <v>5</v>
      </c>
      <c r="G30" s="43" t="s">
        <v>5</v>
      </c>
    </row>
    <row r="31" spans="1:16175" s="7" customFormat="1" ht="15">
      <c r="A31" s="107" t="s">
        <v>18</v>
      </c>
      <c r="B31" s="108"/>
      <c r="C31" s="52"/>
      <c r="D31" s="52"/>
      <c r="E31" s="52"/>
      <c r="F31" s="52"/>
      <c r="G31" s="52"/>
    </row>
    <row r="32" spans="1:16175" s="2" customFormat="1" ht="39.950000000000003" customHeight="1">
      <c r="A32" s="49" t="s">
        <v>174</v>
      </c>
      <c r="B32" s="43" t="s">
        <v>99</v>
      </c>
      <c r="C32" s="44" t="s">
        <v>196</v>
      </c>
      <c r="D32" s="44" t="s">
        <v>5</v>
      </c>
      <c r="E32" s="43" t="s">
        <v>5</v>
      </c>
      <c r="F32" s="43" t="s">
        <v>5</v>
      </c>
      <c r="G32" s="43" t="s">
        <v>5</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row>
    <row r="33" spans="1:16175" s="2" customFormat="1" ht="39.950000000000003" customHeight="1">
      <c r="A33" s="49" t="s">
        <v>166</v>
      </c>
      <c r="B33" s="43" t="s">
        <v>100</v>
      </c>
      <c r="C33" s="44" t="e">
        <f>#REF!</f>
        <v>#REF!</v>
      </c>
      <c r="D33" s="44" t="s">
        <v>196</v>
      </c>
      <c r="E33" s="43" t="s">
        <v>5</v>
      </c>
      <c r="F33" s="43" t="s">
        <v>5</v>
      </c>
      <c r="G33" s="43" t="s">
        <v>5</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row>
    <row r="34" spans="1:16175" s="7" customFormat="1" ht="39.950000000000003" customHeight="1">
      <c r="A34" s="49" t="s">
        <v>203</v>
      </c>
      <c r="B34" s="43" t="s">
        <v>102</v>
      </c>
      <c r="C34" s="44" t="s">
        <v>5</v>
      </c>
      <c r="D34" s="44" t="s">
        <v>5</v>
      </c>
      <c r="E34" s="50" t="s">
        <v>196</v>
      </c>
      <c r="F34" s="50" t="s">
        <v>5</v>
      </c>
      <c r="G34" s="43" t="s">
        <v>5</v>
      </c>
    </row>
    <row r="35" spans="1:16175" s="7" customFormat="1" ht="39.950000000000003" customHeight="1">
      <c r="A35" s="49" t="s">
        <v>204</v>
      </c>
      <c r="B35" s="43" t="s">
        <v>101</v>
      </c>
      <c r="C35" s="44" t="s">
        <v>5</v>
      </c>
      <c r="D35" s="44" t="s">
        <v>5</v>
      </c>
      <c r="E35" s="50" t="s">
        <v>50</v>
      </c>
      <c r="F35" s="50" t="s">
        <v>5</v>
      </c>
      <c r="G35" s="43" t="s">
        <v>5</v>
      </c>
    </row>
    <row r="36" spans="1:16175" s="7" customFormat="1" ht="39.950000000000003" customHeight="1">
      <c r="A36" s="49" t="s">
        <v>202</v>
      </c>
      <c r="B36" s="43" t="s">
        <v>201</v>
      </c>
      <c r="C36" s="44" t="s">
        <v>5</v>
      </c>
      <c r="D36" s="44" t="s">
        <v>5</v>
      </c>
      <c r="E36" s="43" t="s">
        <v>5</v>
      </c>
      <c r="F36" s="43" t="s">
        <v>196</v>
      </c>
      <c r="G36" s="43" t="s">
        <v>50</v>
      </c>
    </row>
    <row r="37" spans="1:16175" s="7" customFormat="1" ht="39.950000000000003" customHeight="1">
      <c r="A37" s="49" t="s">
        <v>179</v>
      </c>
      <c r="B37" s="43" t="s">
        <v>148</v>
      </c>
      <c r="C37" s="44" t="s">
        <v>5</v>
      </c>
      <c r="D37" s="44" t="s">
        <v>5</v>
      </c>
      <c r="E37" s="43" t="s">
        <v>5</v>
      </c>
      <c r="F37" s="43" t="s">
        <v>5</v>
      </c>
      <c r="G37" s="43" t="s">
        <v>196</v>
      </c>
    </row>
    <row r="38" spans="1:16175" s="7" customFormat="1" ht="39.950000000000003" customHeight="1">
      <c r="A38" s="49" t="s">
        <v>180</v>
      </c>
      <c r="B38" s="43" t="s">
        <v>149</v>
      </c>
      <c r="C38" s="44" t="s">
        <v>5</v>
      </c>
      <c r="D38" s="44" t="s">
        <v>5</v>
      </c>
      <c r="E38" s="43" t="s">
        <v>5</v>
      </c>
      <c r="F38" s="43" t="s">
        <v>5</v>
      </c>
      <c r="G38" s="43" t="s">
        <v>50</v>
      </c>
    </row>
    <row r="39" spans="1:16175" s="7" customFormat="1">
      <c r="A39" s="45" t="s">
        <v>57</v>
      </c>
      <c r="B39" s="43" t="s">
        <v>68</v>
      </c>
      <c r="C39" s="44" t="s">
        <v>196</v>
      </c>
      <c r="D39" s="44" t="s">
        <v>196</v>
      </c>
      <c r="E39" s="50" t="s">
        <v>196</v>
      </c>
      <c r="F39" s="50" t="s">
        <v>196</v>
      </c>
      <c r="G39" s="50" t="s">
        <v>196</v>
      </c>
    </row>
    <row r="40" spans="1:16175" s="7" customFormat="1" ht="25.5">
      <c r="A40" s="45" t="s">
        <v>193</v>
      </c>
      <c r="B40" s="43" t="s">
        <v>28</v>
      </c>
      <c r="C40" s="44" t="e">
        <f>#REF!</f>
        <v>#REF!</v>
      </c>
      <c r="D40" s="44" t="e">
        <f>C40</f>
        <v>#REF!</v>
      </c>
      <c r="E40" s="43" t="s">
        <v>5</v>
      </c>
      <c r="F40" s="43" t="s">
        <v>5</v>
      </c>
      <c r="G40" s="43" t="s">
        <v>5</v>
      </c>
    </row>
    <row r="41" spans="1:16175" s="7" customFormat="1" ht="25.5">
      <c r="A41" s="45" t="s">
        <v>175</v>
      </c>
      <c r="B41" s="43" t="s">
        <v>103</v>
      </c>
      <c r="C41" s="44" t="s">
        <v>5</v>
      </c>
      <c r="D41" s="44" t="s">
        <v>5</v>
      </c>
      <c r="E41" s="44" t="e">
        <f>C40</f>
        <v>#REF!</v>
      </c>
      <c r="F41" s="44" t="e">
        <f>E41</f>
        <v>#REF!</v>
      </c>
      <c r="G41" s="43" t="s">
        <v>5</v>
      </c>
    </row>
    <row r="42" spans="1:16175" s="7" customFormat="1" ht="15">
      <c r="A42" s="110" t="s">
        <v>31</v>
      </c>
      <c r="B42" s="111"/>
      <c r="C42" s="48"/>
      <c r="D42" s="48"/>
      <c r="E42" s="48"/>
      <c r="F42" s="48"/>
      <c r="G42" s="48"/>
    </row>
    <row r="43" spans="1:16175" s="4" customFormat="1">
      <c r="A43" s="42" t="s">
        <v>244</v>
      </c>
      <c r="B43" s="43"/>
      <c r="C43" s="44" t="s">
        <v>36</v>
      </c>
      <c r="D43" s="44" t="s">
        <v>36</v>
      </c>
      <c r="E43" s="44" t="s">
        <v>36</v>
      </c>
      <c r="F43" s="44" t="s">
        <v>36</v>
      </c>
      <c r="G43" s="44" t="s">
        <v>5</v>
      </c>
    </row>
    <row r="44" spans="1:16175" s="4" customFormat="1">
      <c r="A44" s="42" t="s">
        <v>221</v>
      </c>
      <c r="B44" s="43" t="s">
        <v>185</v>
      </c>
      <c r="C44" s="44" t="e">
        <f>#REF!</f>
        <v>#REF!</v>
      </c>
      <c r="D44" s="44" t="e">
        <f>C44</f>
        <v>#REF!</v>
      </c>
      <c r="E44" s="44" t="e">
        <f>C44</f>
        <v>#REF!</v>
      </c>
      <c r="F44" s="44" t="e">
        <f>E44</f>
        <v>#REF!</v>
      </c>
      <c r="G44" s="44" t="e">
        <f t="shared" ref="G44" si="0">F44</f>
        <v>#REF!</v>
      </c>
    </row>
    <row r="45" spans="1:16175" s="4" customFormat="1">
      <c r="A45" s="42" t="s">
        <v>220</v>
      </c>
      <c r="B45" s="43"/>
      <c r="C45" s="44" t="e">
        <f>#REF!</f>
        <v>#REF!</v>
      </c>
      <c r="D45" s="44" t="e">
        <f t="shared" ref="D45:G46" si="1">C45</f>
        <v>#REF!</v>
      </c>
      <c r="E45" s="44" t="e">
        <f>C45</f>
        <v>#REF!</v>
      </c>
      <c r="F45" s="44" t="e">
        <f t="shared" ref="F45:F46" si="2">E45</f>
        <v>#REF!</v>
      </c>
      <c r="G45" s="44" t="e">
        <f t="shared" si="1"/>
        <v>#REF!</v>
      </c>
    </row>
    <row r="46" spans="1:16175" s="4" customFormat="1" ht="38.25">
      <c r="A46" s="42" t="s">
        <v>227</v>
      </c>
      <c r="B46" s="43"/>
      <c r="C46" s="44" t="e">
        <f>#REF!</f>
        <v>#REF!</v>
      </c>
      <c r="D46" s="44" t="e">
        <f t="shared" si="1"/>
        <v>#REF!</v>
      </c>
      <c r="E46" s="44" t="e">
        <f>C46</f>
        <v>#REF!</v>
      </c>
      <c r="F46" s="44" t="e">
        <f t="shared" si="2"/>
        <v>#REF!</v>
      </c>
      <c r="G46" s="44" t="e">
        <f t="shared" si="1"/>
        <v>#REF!</v>
      </c>
    </row>
    <row r="47" spans="1:16175" s="7" customFormat="1" ht="15">
      <c r="A47" s="110" t="s">
        <v>8</v>
      </c>
      <c r="B47" s="111"/>
      <c r="C47" s="38"/>
      <c r="D47" s="38"/>
      <c r="E47" s="38"/>
      <c r="F47" s="38"/>
      <c r="G47" s="38"/>
    </row>
    <row r="48" spans="1:16175" s="4" customFormat="1">
      <c r="A48" s="42" t="s">
        <v>143</v>
      </c>
      <c r="B48" s="43" t="s">
        <v>144</v>
      </c>
      <c r="C48" s="44" t="s">
        <v>5</v>
      </c>
      <c r="D48" s="44" t="s">
        <v>5</v>
      </c>
      <c r="E48" s="44" t="s">
        <v>5</v>
      </c>
      <c r="F48" s="44" t="s">
        <v>5</v>
      </c>
      <c r="G48" s="44" t="s">
        <v>196</v>
      </c>
    </row>
    <row r="49" spans="1:7" s="4" customFormat="1">
      <c r="A49" s="42" t="s">
        <v>161</v>
      </c>
      <c r="B49" s="43" t="s">
        <v>162</v>
      </c>
      <c r="C49" s="44" t="e">
        <f>#REF!</f>
        <v>#REF!</v>
      </c>
      <c r="D49" s="44" t="e">
        <f>C49</f>
        <v>#REF!</v>
      </c>
      <c r="E49" s="44" t="s">
        <v>196</v>
      </c>
      <c r="F49" s="44" t="s">
        <v>196</v>
      </c>
      <c r="G49" s="44" t="e">
        <f>C49</f>
        <v>#REF!</v>
      </c>
    </row>
    <row r="50" spans="1:7" s="4" customFormat="1">
      <c r="A50" s="42" t="s">
        <v>114</v>
      </c>
      <c r="B50" s="43" t="s">
        <v>115</v>
      </c>
      <c r="C50" s="44" t="e">
        <f>#REF!</f>
        <v>#REF!</v>
      </c>
      <c r="D50" s="44" t="e">
        <f>C50</f>
        <v>#REF!</v>
      </c>
      <c r="E50" s="44" t="e">
        <f>C50</f>
        <v>#REF!</v>
      </c>
      <c r="F50" s="44" t="e">
        <f>E50</f>
        <v>#REF!</v>
      </c>
      <c r="G50" s="44" t="e">
        <f>C50</f>
        <v>#REF!</v>
      </c>
    </row>
    <row r="51" spans="1:7" s="4" customFormat="1" ht="38.25">
      <c r="A51" s="42" t="s">
        <v>184</v>
      </c>
      <c r="B51" s="43" t="s">
        <v>116</v>
      </c>
      <c r="C51" s="44" t="e">
        <f>#REF!</f>
        <v>#REF!</v>
      </c>
      <c r="D51" s="44" t="e">
        <f>C51</f>
        <v>#REF!</v>
      </c>
      <c r="E51" s="44" t="e">
        <f>C51</f>
        <v>#REF!</v>
      </c>
      <c r="F51" s="44" t="e">
        <f>C51</f>
        <v>#REF!</v>
      </c>
      <c r="G51" s="44" t="s">
        <v>5</v>
      </c>
    </row>
    <row r="52" spans="1:7" s="4" customFormat="1">
      <c r="A52" s="42" t="s">
        <v>192</v>
      </c>
      <c r="B52" s="43" t="s">
        <v>86</v>
      </c>
      <c r="C52" s="44" t="e">
        <f>#REF!</f>
        <v>#REF!</v>
      </c>
      <c r="D52" s="44" t="e">
        <f>C52</f>
        <v>#REF!</v>
      </c>
      <c r="E52" s="44" t="s">
        <v>196</v>
      </c>
      <c r="F52" s="44" t="s">
        <v>196</v>
      </c>
      <c r="G52" s="44" t="e">
        <f>D52</f>
        <v>#REF!</v>
      </c>
    </row>
    <row r="53" spans="1:7" s="4" customFormat="1">
      <c r="A53" s="42" t="s">
        <v>94</v>
      </c>
      <c r="B53" s="43" t="s">
        <v>95</v>
      </c>
      <c r="C53" s="44" t="s">
        <v>5</v>
      </c>
      <c r="D53" s="44" t="s">
        <v>5</v>
      </c>
      <c r="E53" s="44" t="s">
        <v>196</v>
      </c>
      <c r="F53" s="44" t="s">
        <v>196</v>
      </c>
      <c r="G53" s="44" t="s">
        <v>5</v>
      </c>
    </row>
    <row r="54" spans="1:7" s="4" customFormat="1">
      <c r="A54" s="42" t="s">
        <v>25</v>
      </c>
      <c r="B54" s="43" t="s">
        <v>39</v>
      </c>
      <c r="C54" s="44" t="s">
        <v>5</v>
      </c>
      <c r="D54" s="44" t="s">
        <v>5</v>
      </c>
      <c r="E54" s="44" t="s">
        <v>5</v>
      </c>
      <c r="F54" s="44" t="s">
        <v>196</v>
      </c>
      <c r="G54" s="44" t="s">
        <v>196</v>
      </c>
    </row>
    <row r="55" spans="1:7" s="4" customFormat="1">
      <c r="A55" s="42" t="s">
        <v>56</v>
      </c>
      <c r="B55" s="43" t="s">
        <v>92</v>
      </c>
      <c r="C55" s="44" t="s">
        <v>212</v>
      </c>
      <c r="D55" s="44" t="s">
        <v>212</v>
      </c>
      <c r="E55" s="44" t="s">
        <v>212</v>
      </c>
      <c r="F55" s="44" t="s">
        <v>5</v>
      </c>
      <c r="G55" s="44" t="s">
        <v>5</v>
      </c>
    </row>
    <row r="56" spans="1:7" s="4" customFormat="1">
      <c r="A56" s="42" t="s">
        <v>218</v>
      </c>
      <c r="B56" s="43" t="s">
        <v>93</v>
      </c>
      <c r="C56" s="44" t="s">
        <v>5</v>
      </c>
      <c r="D56" s="44" t="s">
        <v>5</v>
      </c>
      <c r="E56" s="44" t="s">
        <v>5</v>
      </c>
      <c r="F56" s="44" t="s">
        <v>196</v>
      </c>
      <c r="G56" s="44" t="s">
        <v>5</v>
      </c>
    </row>
    <row r="57" spans="1:7" s="4" customFormat="1" ht="38.25">
      <c r="A57" s="42" t="s">
        <v>240</v>
      </c>
      <c r="B57" s="43" t="s">
        <v>135</v>
      </c>
      <c r="C57" s="44" t="e">
        <f>#REF!</f>
        <v>#REF!</v>
      </c>
      <c r="D57" s="44" t="e">
        <f>C57</f>
        <v>#REF!</v>
      </c>
      <c r="E57" s="44" t="e">
        <f t="shared" ref="E57:F57" si="3">D57</f>
        <v>#REF!</v>
      </c>
      <c r="F57" s="44" t="e">
        <f t="shared" si="3"/>
        <v>#REF!</v>
      </c>
      <c r="G57" s="44" t="s">
        <v>212</v>
      </c>
    </row>
    <row r="58" spans="1:7" s="4" customFormat="1">
      <c r="A58" s="42" t="s">
        <v>40</v>
      </c>
      <c r="B58" s="43" t="s">
        <v>80</v>
      </c>
      <c r="C58" s="44" t="s">
        <v>212</v>
      </c>
      <c r="D58" s="44" t="s">
        <v>212</v>
      </c>
      <c r="E58" s="44" t="s">
        <v>212</v>
      </c>
      <c r="F58" s="44" t="s">
        <v>212</v>
      </c>
      <c r="G58" s="44" t="s">
        <v>212</v>
      </c>
    </row>
    <row r="59" spans="1:7" s="4" customFormat="1">
      <c r="A59" s="42" t="s">
        <v>12</v>
      </c>
      <c r="B59" s="43" t="s">
        <v>120</v>
      </c>
      <c r="C59" s="44" t="e">
        <f>#REF!</f>
        <v>#REF!</v>
      </c>
      <c r="D59" s="44" t="e">
        <f>C59</f>
        <v>#REF!</v>
      </c>
      <c r="E59" s="44" t="e">
        <f>C59</f>
        <v>#REF!</v>
      </c>
      <c r="F59" s="44" t="e">
        <f>D59</f>
        <v>#REF!</v>
      </c>
      <c r="G59" s="44" t="e">
        <f t="shared" ref="G59" si="4">F59</f>
        <v>#REF!</v>
      </c>
    </row>
    <row r="60" spans="1:7" s="4" customFormat="1" ht="25.5">
      <c r="A60" s="42" t="s">
        <v>123</v>
      </c>
      <c r="B60" s="43" t="s">
        <v>124</v>
      </c>
      <c r="C60" s="44" t="s">
        <v>196</v>
      </c>
      <c r="D60" s="44" t="s">
        <v>196</v>
      </c>
      <c r="E60" s="44" t="s">
        <v>196</v>
      </c>
      <c r="F60" s="44" t="s">
        <v>5</v>
      </c>
      <c r="G60" s="44" t="s">
        <v>5</v>
      </c>
    </row>
    <row r="61" spans="1:7" s="4" customFormat="1" ht="25.5">
      <c r="A61" s="42" t="s">
        <v>241</v>
      </c>
      <c r="B61" s="43" t="s">
        <v>164</v>
      </c>
      <c r="C61" s="44" t="s">
        <v>5</v>
      </c>
      <c r="D61" s="44" t="s">
        <v>5</v>
      </c>
      <c r="E61" s="44" t="s">
        <v>50</v>
      </c>
      <c r="F61" s="44" t="s">
        <v>5</v>
      </c>
      <c r="G61" s="44" t="s">
        <v>5</v>
      </c>
    </row>
    <row r="62" spans="1:7" s="4" customFormat="1" ht="25.5">
      <c r="A62" s="42" t="s">
        <v>239</v>
      </c>
      <c r="B62" s="43" t="s">
        <v>205</v>
      </c>
      <c r="C62" s="44" t="s">
        <v>5</v>
      </c>
      <c r="D62" s="44" t="s">
        <v>5</v>
      </c>
      <c r="E62" s="44" t="e">
        <f>#REF!</f>
        <v>#REF!</v>
      </c>
      <c r="F62" s="44" t="s">
        <v>196</v>
      </c>
      <c r="G62" s="44" t="s">
        <v>5</v>
      </c>
    </row>
    <row r="63" spans="1:7" s="4" customFormat="1" ht="25.5">
      <c r="A63" s="42" t="s">
        <v>238</v>
      </c>
      <c r="B63" s="43" t="s">
        <v>219</v>
      </c>
      <c r="C63" s="44" t="s">
        <v>5</v>
      </c>
      <c r="D63" s="44" t="s">
        <v>5</v>
      </c>
      <c r="E63" s="44" t="e">
        <f>#REF!</f>
        <v>#REF!</v>
      </c>
      <c r="F63" s="44"/>
      <c r="G63" s="44"/>
    </row>
    <row r="64" spans="1:7" s="4" customFormat="1">
      <c r="A64" s="42" t="s">
        <v>52</v>
      </c>
      <c r="B64" s="43" t="s">
        <v>69</v>
      </c>
      <c r="C64" s="44" t="s">
        <v>5</v>
      </c>
      <c r="D64" s="44" t="s">
        <v>5</v>
      </c>
      <c r="E64" s="44" t="s">
        <v>5</v>
      </c>
      <c r="F64" s="44" t="s">
        <v>5</v>
      </c>
      <c r="G64" s="44" t="s">
        <v>196</v>
      </c>
    </row>
    <row r="65" spans="1:7" s="4" customFormat="1" ht="25.5">
      <c r="A65" s="42" t="s">
        <v>60</v>
      </c>
      <c r="B65" s="43" t="s">
        <v>62</v>
      </c>
      <c r="C65" s="44" t="s">
        <v>196</v>
      </c>
      <c r="D65" s="44" t="s">
        <v>196</v>
      </c>
      <c r="E65" s="44" t="s">
        <v>196</v>
      </c>
      <c r="F65" s="44" t="s">
        <v>196</v>
      </c>
      <c r="G65" s="44" t="s">
        <v>196</v>
      </c>
    </row>
    <row r="66" spans="1:7" s="4" customFormat="1">
      <c r="A66" s="42" t="s">
        <v>61</v>
      </c>
      <c r="B66" s="43" t="s">
        <v>63</v>
      </c>
      <c r="C66" s="44" t="s">
        <v>196</v>
      </c>
      <c r="D66" s="44" t="s">
        <v>196</v>
      </c>
      <c r="E66" s="44" t="s">
        <v>196</v>
      </c>
      <c r="F66" s="44" t="s">
        <v>196</v>
      </c>
      <c r="G66" s="44" t="s">
        <v>196</v>
      </c>
    </row>
    <row r="67" spans="1:7" s="4" customFormat="1">
      <c r="A67" s="42" t="s">
        <v>82</v>
      </c>
      <c r="B67" s="43" t="s">
        <v>83</v>
      </c>
      <c r="C67" s="44" t="s">
        <v>196</v>
      </c>
      <c r="D67" s="44" t="s">
        <v>196</v>
      </c>
      <c r="E67" s="44" t="s">
        <v>196</v>
      </c>
      <c r="F67" s="44" t="s">
        <v>196</v>
      </c>
      <c r="G67" s="44" t="s">
        <v>196</v>
      </c>
    </row>
    <row r="68" spans="1:7" s="4" customFormat="1">
      <c r="A68" s="42" t="s">
        <v>41</v>
      </c>
      <c r="B68" s="43" t="s">
        <v>59</v>
      </c>
      <c r="C68" s="44" t="s">
        <v>196</v>
      </c>
      <c r="D68" s="44" t="s">
        <v>196</v>
      </c>
      <c r="E68" s="44" t="s">
        <v>196</v>
      </c>
      <c r="F68" s="44" t="s">
        <v>196</v>
      </c>
      <c r="G68" s="44" t="s">
        <v>196</v>
      </c>
    </row>
    <row r="69" spans="1:7" s="4" customFormat="1">
      <c r="A69" s="42" t="s">
        <v>26</v>
      </c>
      <c r="B69" s="43" t="s">
        <v>81</v>
      </c>
      <c r="C69" s="44" t="s">
        <v>196</v>
      </c>
      <c r="D69" s="44" t="s">
        <v>196</v>
      </c>
      <c r="E69" s="44" t="s">
        <v>196</v>
      </c>
      <c r="F69" s="44" t="s">
        <v>196</v>
      </c>
      <c r="G69" s="44" t="s">
        <v>196</v>
      </c>
    </row>
    <row r="70" spans="1:7" s="4" customFormat="1" ht="25.5">
      <c r="A70" s="42" t="s">
        <v>67</v>
      </c>
      <c r="B70" s="43" t="s">
        <v>66</v>
      </c>
      <c r="C70" s="44" t="s">
        <v>196</v>
      </c>
      <c r="D70" s="44" t="s">
        <v>196</v>
      </c>
      <c r="E70" s="44" t="s">
        <v>196</v>
      </c>
      <c r="F70" s="44" t="s">
        <v>196</v>
      </c>
      <c r="G70" s="44" t="s">
        <v>196</v>
      </c>
    </row>
    <row r="71" spans="1:7" s="4" customFormat="1" ht="25.5">
      <c r="A71" s="42" t="s">
        <v>215</v>
      </c>
      <c r="B71" s="43" t="s">
        <v>142</v>
      </c>
      <c r="C71" s="44" t="s">
        <v>5</v>
      </c>
      <c r="D71" s="44" t="s">
        <v>5</v>
      </c>
      <c r="E71" s="44" t="s">
        <v>5</v>
      </c>
      <c r="F71" s="44" t="s">
        <v>5</v>
      </c>
      <c r="G71" s="44" t="s">
        <v>196</v>
      </c>
    </row>
    <row r="72" spans="1:7" s="4" customFormat="1">
      <c r="A72" s="42" t="s">
        <v>65</v>
      </c>
      <c r="B72" s="43" t="s">
        <v>64</v>
      </c>
      <c r="C72" s="44" t="s">
        <v>196</v>
      </c>
      <c r="D72" s="44" t="s">
        <v>196</v>
      </c>
      <c r="E72" s="44" t="s">
        <v>196</v>
      </c>
      <c r="F72" s="44" t="s">
        <v>196</v>
      </c>
      <c r="G72" s="44" t="s">
        <v>196</v>
      </c>
    </row>
    <row r="73" spans="1:7" s="4" customFormat="1">
      <c r="A73" s="42" t="s">
        <v>27</v>
      </c>
      <c r="B73" s="43" t="s">
        <v>38</v>
      </c>
      <c r="C73" s="44" t="s">
        <v>196</v>
      </c>
      <c r="D73" s="44" t="s">
        <v>196</v>
      </c>
      <c r="E73" s="44" t="s">
        <v>196</v>
      </c>
      <c r="F73" s="44" t="s">
        <v>196</v>
      </c>
      <c r="G73" s="44" t="s">
        <v>196</v>
      </c>
    </row>
    <row r="74" spans="1:7" s="4" customFormat="1">
      <c r="A74" s="42" t="s">
        <v>188</v>
      </c>
      <c r="B74" s="43" t="s">
        <v>189</v>
      </c>
      <c r="C74" s="44" t="e">
        <f>#REF!</f>
        <v>#REF!</v>
      </c>
      <c r="D74" s="44" t="e">
        <f>C74</f>
        <v>#REF!</v>
      </c>
      <c r="E74" s="44" t="s">
        <v>196</v>
      </c>
      <c r="F74" s="44" t="s">
        <v>196</v>
      </c>
      <c r="G74" s="44" t="s">
        <v>196</v>
      </c>
    </row>
    <row r="75" spans="1:7" s="7" customFormat="1" ht="15">
      <c r="A75" s="112" t="s">
        <v>121</v>
      </c>
      <c r="B75" s="113"/>
      <c r="C75" s="38"/>
      <c r="D75" s="38"/>
      <c r="E75" s="38"/>
      <c r="F75" s="38"/>
      <c r="G75" s="38"/>
    </row>
    <row r="76" spans="1:7" s="4" customFormat="1">
      <c r="A76" s="42" t="s">
        <v>22</v>
      </c>
      <c r="B76" s="43" t="s">
        <v>79</v>
      </c>
      <c r="C76" s="44" t="s">
        <v>196</v>
      </c>
      <c r="D76" s="44" t="s">
        <v>196</v>
      </c>
      <c r="E76" s="44" t="s">
        <v>196</v>
      </c>
      <c r="F76" s="44" t="s">
        <v>196</v>
      </c>
      <c r="G76" s="44" t="s">
        <v>196</v>
      </c>
    </row>
    <row r="77" spans="1:7" s="4" customFormat="1" ht="76.5">
      <c r="A77" s="42" t="s">
        <v>231</v>
      </c>
      <c r="B77" s="43" t="s">
        <v>84</v>
      </c>
      <c r="C77" s="44" t="s">
        <v>196</v>
      </c>
      <c r="D77" s="44" t="s">
        <v>5</v>
      </c>
      <c r="E77" s="44" t="s">
        <v>5</v>
      </c>
      <c r="F77" s="44" t="s">
        <v>5</v>
      </c>
      <c r="G77" s="44" t="s">
        <v>5</v>
      </c>
    </row>
    <row r="78" spans="1:7" s="4" customFormat="1" ht="76.5">
      <c r="A78" s="42" t="s">
        <v>230</v>
      </c>
      <c r="B78" s="43" t="s">
        <v>216</v>
      </c>
      <c r="C78" s="44" t="e">
        <f>#REF!</f>
        <v>#REF!</v>
      </c>
      <c r="D78" s="44" t="s">
        <v>196</v>
      </c>
      <c r="E78" s="44" t="s">
        <v>196</v>
      </c>
      <c r="F78" s="44" t="s">
        <v>5</v>
      </c>
      <c r="G78" s="44" t="s">
        <v>5</v>
      </c>
    </row>
    <row r="79" spans="1:7" s="4" customFormat="1" ht="25.5">
      <c r="A79" s="42" t="s">
        <v>228</v>
      </c>
      <c r="B79" s="43" t="s">
        <v>217</v>
      </c>
      <c r="C79" s="44" t="s">
        <v>5</v>
      </c>
      <c r="D79" s="44" t="e">
        <f>#REF!</f>
        <v>#REF!</v>
      </c>
      <c r="E79" s="44" t="e">
        <f>D79</f>
        <v>#REF!</v>
      </c>
      <c r="F79" s="44" t="s">
        <v>196</v>
      </c>
      <c r="G79" s="44" t="s">
        <v>196</v>
      </c>
    </row>
    <row r="80" spans="1:7" s="4" customFormat="1">
      <c r="A80" s="42" t="s">
        <v>85</v>
      </c>
      <c r="B80" s="43" t="s">
        <v>42</v>
      </c>
      <c r="C80" s="44" t="s">
        <v>5</v>
      </c>
      <c r="D80" s="44" t="s">
        <v>5</v>
      </c>
      <c r="E80" s="44" t="s">
        <v>196</v>
      </c>
      <c r="F80" s="44" t="s">
        <v>196</v>
      </c>
      <c r="G80" s="44" t="s">
        <v>196</v>
      </c>
    </row>
    <row r="81" spans="1:7" s="4" customFormat="1">
      <c r="A81" s="42" t="s">
        <v>89</v>
      </c>
      <c r="B81" s="43" t="s">
        <v>88</v>
      </c>
      <c r="C81" s="44" t="s">
        <v>196</v>
      </c>
      <c r="D81" s="44" t="s">
        <v>196</v>
      </c>
      <c r="E81" s="44" t="s">
        <v>196</v>
      </c>
      <c r="F81" s="44" t="s">
        <v>196</v>
      </c>
      <c r="G81" s="44" t="s">
        <v>196</v>
      </c>
    </row>
    <row r="82" spans="1:7" s="4" customFormat="1">
      <c r="A82" s="42" t="s">
        <v>29</v>
      </c>
      <c r="B82" s="43"/>
      <c r="C82" s="44" t="s">
        <v>196</v>
      </c>
      <c r="D82" s="44" t="s">
        <v>196</v>
      </c>
      <c r="E82" s="44" t="s">
        <v>196</v>
      </c>
      <c r="F82" s="44" t="s">
        <v>196</v>
      </c>
      <c r="G82" s="44" t="s">
        <v>196</v>
      </c>
    </row>
    <row r="83" spans="1:7" s="7" customFormat="1" ht="15">
      <c r="A83" s="110" t="s">
        <v>9</v>
      </c>
      <c r="B83" s="111"/>
      <c r="C83" s="38"/>
      <c r="D83" s="38"/>
      <c r="E83" s="38"/>
      <c r="F83" s="38"/>
      <c r="G83" s="38"/>
    </row>
    <row r="84" spans="1:7" s="4" customFormat="1" ht="25.5">
      <c r="A84" s="42" t="s">
        <v>137</v>
      </c>
      <c r="B84" s="43" t="s">
        <v>70</v>
      </c>
      <c r="C84" s="44" t="s">
        <v>196</v>
      </c>
      <c r="D84" s="44" t="s">
        <v>196</v>
      </c>
      <c r="E84" s="44" t="s">
        <v>5</v>
      </c>
      <c r="F84" s="44" t="s">
        <v>196</v>
      </c>
      <c r="G84" s="44" t="s">
        <v>5</v>
      </c>
    </row>
    <row r="85" spans="1:7" s="4" customFormat="1" ht="25.5">
      <c r="A85" s="42" t="s">
        <v>138</v>
      </c>
      <c r="B85" s="43" t="s">
        <v>71</v>
      </c>
      <c r="C85" s="44" t="s">
        <v>5</v>
      </c>
      <c r="D85" s="44" t="s">
        <v>5</v>
      </c>
      <c r="E85" s="44" t="s">
        <v>196</v>
      </c>
      <c r="F85" s="44" t="s">
        <v>5</v>
      </c>
      <c r="G85" s="44" t="s">
        <v>5</v>
      </c>
    </row>
    <row r="86" spans="1:7" s="4" customFormat="1" ht="25.5">
      <c r="A86" s="42" t="s">
        <v>139</v>
      </c>
      <c r="B86" s="43" t="s">
        <v>43</v>
      </c>
      <c r="C86" s="44" t="s">
        <v>196</v>
      </c>
      <c r="D86" s="44" t="s">
        <v>196</v>
      </c>
      <c r="E86" s="44" t="s">
        <v>196</v>
      </c>
      <c r="F86" s="44" t="s">
        <v>196</v>
      </c>
      <c r="G86" s="44" t="s">
        <v>196</v>
      </c>
    </row>
    <row r="87" spans="1:7" s="4" customFormat="1" ht="25.5">
      <c r="A87" s="42" t="s">
        <v>156</v>
      </c>
      <c r="B87" s="43" t="s">
        <v>157</v>
      </c>
      <c r="C87" s="44" t="s">
        <v>5</v>
      </c>
      <c r="D87" s="44" t="s">
        <v>5</v>
      </c>
      <c r="E87" s="44" t="s">
        <v>5</v>
      </c>
      <c r="F87" s="44" t="s">
        <v>5</v>
      </c>
      <c r="G87" s="44" t="s">
        <v>196</v>
      </c>
    </row>
    <row r="88" spans="1:7" s="4" customFormat="1" ht="38.25">
      <c r="A88" s="42" t="s">
        <v>170</v>
      </c>
      <c r="B88" s="43" t="s">
        <v>78</v>
      </c>
      <c r="C88" s="44" t="s">
        <v>5</v>
      </c>
      <c r="D88" s="44" t="s">
        <v>196</v>
      </c>
      <c r="E88" s="44" t="s">
        <v>196</v>
      </c>
      <c r="F88" s="44" t="s">
        <v>196</v>
      </c>
      <c r="G88" s="44" t="s">
        <v>196</v>
      </c>
    </row>
    <row r="89" spans="1:7" s="4" customFormat="1" ht="51">
      <c r="A89" s="42" t="s">
        <v>237</v>
      </c>
      <c r="B89" s="43"/>
      <c r="C89" s="44" t="s">
        <v>196</v>
      </c>
      <c r="D89" s="44" t="s">
        <v>196</v>
      </c>
      <c r="E89" s="44" t="s">
        <v>196</v>
      </c>
      <c r="F89" s="44" t="s">
        <v>5</v>
      </c>
      <c r="G89" s="44" t="s">
        <v>196</v>
      </c>
    </row>
    <row r="90" spans="1:7" s="4" customFormat="1">
      <c r="A90" s="42" t="s">
        <v>229</v>
      </c>
      <c r="B90" s="43" t="s">
        <v>96</v>
      </c>
      <c r="C90" s="44" t="s">
        <v>196</v>
      </c>
      <c r="D90" s="44" t="s">
        <v>196</v>
      </c>
      <c r="E90" s="44" t="s">
        <v>196</v>
      </c>
      <c r="F90" s="44" t="s">
        <v>196</v>
      </c>
      <c r="G90" s="44" t="s">
        <v>196</v>
      </c>
    </row>
    <row r="91" spans="1:7" s="4" customFormat="1">
      <c r="A91" s="42" t="s">
        <v>176</v>
      </c>
      <c r="B91" s="43" t="s">
        <v>44</v>
      </c>
      <c r="C91" s="44" t="s">
        <v>196</v>
      </c>
      <c r="D91" s="44" t="s">
        <v>196</v>
      </c>
      <c r="E91" s="44" t="s">
        <v>196</v>
      </c>
      <c r="F91" s="44" t="s">
        <v>196</v>
      </c>
      <c r="G91" s="44" t="s">
        <v>5</v>
      </c>
    </row>
    <row r="92" spans="1:7" s="4" customFormat="1">
      <c r="A92" s="42" t="s">
        <v>19</v>
      </c>
      <c r="B92" s="43" t="s">
        <v>140</v>
      </c>
      <c r="C92" s="44" t="s">
        <v>196</v>
      </c>
      <c r="D92" s="44" t="s">
        <v>196</v>
      </c>
      <c r="E92" s="44" t="s">
        <v>196</v>
      </c>
      <c r="F92" s="44" t="s">
        <v>196</v>
      </c>
      <c r="G92" s="44" t="s">
        <v>196</v>
      </c>
    </row>
    <row r="93" spans="1:7" s="4" customFormat="1">
      <c r="A93" s="42" t="s">
        <v>47</v>
      </c>
      <c r="B93" s="43" t="s">
        <v>48</v>
      </c>
      <c r="C93" s="44" t="s">
        <v>196</v>
      </c>
      <c r="D93" s="44" t="s">
        <v>196</v>
      </c>
      <c r="E93" s="44" t="s">
        <v>5</v>
      </c>
      <c r="F93" s="44" t="s">
        <v>5</v>
      </c>
      <c r="G93" s="44" t="s">
        <v>5</v>
      </c>
    </row>
    <row r="94" spans="1:7" s="4" customFormat="1">
      <c r="A94" s="42" t="s">
        <v>181</v>
      </c>
      <c r="B94" s="43" t="s">
        <v>10</v>
      </c>
      <c r="C94" s="44" t="s">
        <v>50</v>
      </c>
      <c r="D94" s="44" t="s">
        <v>50</v>
      </c>
      <c r="E94" s="44" t="s">
        <v>196</v>
      </c>
      <c r="F94" s="44" t="s">
        <v>196</v>
      </c>
      <c r="G94" s="44" t="s">
        <v>196</v>
      </c>
    </row>
    <row r="95" spans="1:7" s="4" customFormat="1">
      <c r="A95" s="42" t="s">
        <v>90</v>
      </c>
      <c r="B95" s="43" t="s">
        <v>91</v>
      </c>
      <c r="C95" s="44" t="e">
        <f>#REF!</f>
        <v>#REF!</v>
      </c>
      <c r="D95" s="44" t="e">
        <f>C95</f>
        <v>#REF!</v>
      </c>
      <c r="E95" s="44" t="e">
        <f>C95</f>
        <v>#REF!</v>
      </c>
      <c r="F95" s="44" t="s">
        <v>196</v>
      </c>
      <c r="G95" s="44" t="s">
        <v>5</v>
      </c>
    </row>
    <row r="96" spans="1:7" s="4" customFormat="1" ht="25.5">
      <c r="A96" s="42" t="s">
        <v>122</v>
      </c>
      <c r="B96" s="43" t="s">
        <v>11</v>
      </c>
      <c r="C96" s="44" t="e">
        <f>#REF!</f>
        <v>#REF!</v>
      </c>
      <c r="D96" s="44" t="e">
        <f>C96</f>
        <v>#REF!</v>
      </c>
      <c r="E96" s="44" t="e">
        <f>C96</f>
        <v>#REF!</v>
      </c>
      <c r="F96" s="44" t="e">
        <f>D96</f>
        <v>#REF!</v>
      </c>
      <c r="G96" s="44" t="e">
        <f>F96</f>
        <v>#REF!</v>
      </c>
    </row>
    <row r="97" spans="1:7" s="4" customFormat="1">
      <c r="A97" s="42" t="s">
        <v>21</v>
      </c>
      <c r="B97" s="43" t="s">
        <v>77</v>
      </c>
      <c r="C97" s="44" t="s">
        <v>196</v>
      </c>
      <c r="D97" s="44" t="s">
        <v>196</v>
      </c>
      <c r="E97" s="44" t="s">
        <v>196</v>
      </c>
      <c r="F97" s="44" t="s">
        <v>196</v>
      </c>
      <c r="G97" s="44" t="s">
        <v>196</v>
      </c>
    </row>
    <row r="98" spans="1:7" s="4" customFormat="1">
      <c r="A98" s="42" t="s">
        <v>49</v>
      </c>
      <c r="B98" s="43"/>
      <c r="C98" s="44" t="s">
        <v>196</v>
      </c>
      <c r="D98" s="44" t="s">
        <v>196</v>
      </c>
      <c r="E98" s="44" t="s">
        <v>196</v>
      </c>
      <c r="F98" s="44" t="s">
        <v>196</v>
      </c>
      <c r="G98" s="44" t="s">
        <v>196</v>
      </c>
    </row>
    <row r="99" spans="1:7" s="4" customFormat="1">
      <c r="A99" s="42" t="s">
        <v>118</v>
      </c>
      <c r="B99" s="43" t="s">
        <v>119</v>
      </c>
      <c r="C99" s="44" t="s">
        <v>196</v>
      </c>
      <c r="D99" s="44" t="s">
        <v>196</v>
      </c>
      <c r="E99" s="44" t="s">
        <v>196</v>
      </c>
      <c r="F99" s="44" t="s">
        <v>196</v>
      </c>
      <c r="G99" s="44" t="s">
        <v>196</v>
      </c>
    </row>
    <row r="100" spans="1:7" s="4" customFormat="1">
      <c r="A100" s="42" t="s">
        <v>6</v>
      </c>
      <c r="B100" s="43" t="s">
        <v>117</v>
      </c>
      <c r="C100" s="44" t="s">
        <v>196</v>
      </c>
      <c r="D100" s="44" t="s">
        <v>196</v>
      </c>
      <c r="E100" s="44" t="s">
        <v>196</v>
      </c>
      <c r="F100" s="44" t="s">
        <v>196</v>
      </c>
      <c r="G100" s="44" t="s">
        <v>196</v>
      </c>
    </row>
    <row r="101" spans="1:7" s="7" customFormat="1" ht="15">
      <c r="A101" s="110" t="s">
        <v>13</v>
      </c>
      <c r="B101" s="111"/>
      <c r="C101" s="38"/>
      <c r="D101" s="38"/>
      <c r="E101" s="38"/>
      <c r="F101" s="38"/>
      <c r="G101" s="38"/>
    </row>
    <row r="102" spans="1:7" s="4" customFormat="1">
      <c r="A102" s="42" t="s">
        <v>75</v>
      </c>
      <c r="B102" s="43" t="s">
        <v>74</v>
      </c>
      <c r="C102" s="44" t="s">
        <v>196</v>
      </c>
      <c r="D102" s="44" t="s">
        <v>196</v>
      </c>
      <c r="E102" s="44" t="s">
        <v>196</v>
      </c>
      <c r="F102" s="44" t="s">
        <v>196</v>
      </c>
      <c r="G102" s="44" t="s">
        <v>196</v>
      </c>
    </row>
    <row r="103" spans="1:7" s="4" customFormat="1">
      <c r="A103" s="42" t="s">
        <v>45</v>
      </c>
      <c r="B103" s="43" t="s">
        <v>46</v>
      </c>
      <c r="C103" s="44" t="s">
        <v>196</v>
      </c>
      <c r="D103" s="44" t="s">
        <v>196</v>
      </c>
      <c r="E103" s="44" t="s">
        <v>196</v>
      </c>
      <c r="F103" s="44" t="s">
        <v>196</v>
      </c>
      <c r="G103" s="44" t="s">
        <v>196</v>
      </c>
    </row>
    <row r="104" spans="1:7" s="4" customFormat="1">
      <c r="A104" s="42" t="s">
        <v>207</v>
      </c>
      <c r="B104" s="43" t="s">
        <v>208</v>
      </c>
      <c r="C104" s="44"/>
      <c r="D104" s="44"/>
      <c r="E104" s="44"/>
      <c r="F104" s="44" t="s">
        <v>196</v>
      </c>
      <c r="G104" s="44"/>
    </row>
    <row r="105" spans="1:7" s="4" customFormat="1">
      <c r="A105" s="42" t="s">
        <v>72</v>
      </c>
      <c r="B105" s="43" t="s">
        <v>73</v>
      </c>
      <c r="C105" s="44" t="e">
        <f>#REF!</f>
        <v>#REF!</v>
      </c>
      <c r="D105" s="44" t="e">
        <f t="shared" ref="D105" si="5">C105</f>
        <v>#REF!</v>
      </c>
      <c r="E105" s="44" t="e">
        <f>C105</f>
        <v>#REF!</v>
      </c>
      <c r="F105" s="44" t="s">
        <v>196</v>
      </c>
      <c r="G105" s="44" t="s">
        <v>196</v>
      </c>
    </row>
    <row r="106" spans="1:7" s="4" customFormat="1">
      <c r="A106" s="42" t="s">
        <v>134</v>
      </c>
      <c r="B106" s="43" t="s">
        <v>125</v>
      </c>
      <c r="C106" s="44" t="s">
        <v>196</v>
      </c>
      <c r="D106" s="44" t="s">
        <v>196</v>
      </c>
      <c r="E106" s="44" t="s">
        <v>196</v>
      </c>
      <c r="F106" s="44" t="s">
        <v>196</v>
      </c>
      <c r="G106" s="44" t="s">
        <v>196</v>
      </c>
    </row>
    <row r="107" spans="1:7" s="4" customFormat="1" ht="15">
      <c r="A107" s="110" t="s">
        <v>20</v>
      </c>
      <c r="B107" s="111"/>
      <c r="C107" s="40"/>
      <c r="D107" s="40"/>
      <c r="E107" s="40"/>
      <c r="F107" s="40"/>
      <c r="G107" s="40"/>
    </row>
    <row r="108" spans="1:7" s="4" customFormat="1">
      <c r="A108" s="42" t="s">
        <v>177</v>
      </c>
      <c r="B108" s="43" t="s">
        <v>51</v>
      </c>
      <c r="C108" s="44" t="s">
        <v>196</v>
      </c>
      <c r="D108" s="44" t="s">
        <v>196</v>
      </c>
      <c r="E108" s="44" t="s">
        <v>196</v>
      </c>
      <c r="F108" s="44" t="s">
        <v>196</v>
      </c>
      <c r="G108" s="44" t="s">
        <v>5</v>
      </c>
    </row>
    <row r="109" spans="1:7" s="4" customFormat="1" ht="15">
      <c r="A109" s="107" t="s">
        <v>54</v>
      </c>
      <c r="B109" s="108"/>
      <c r="C109" s="41"/>
      <c r="D109" s="41"/>
      <c r="E109" s="41"/>
      <c r="F109" s="41"/>
      <c r="G109" s="41"/>
    </row>
    <row r="110" spans="1:7" s="4" customFormat="1" ht="38.25">
      <c r="A110" s="42" t="s">
        <v>194</v>
      </c>
      <c r="B110" s="43" t="s">
        <v>126</v>
      </c>
      <c r="C110" s="44" t="e">
        <f>#REF!</f>
        <v>#REF!</v>
      </c>
      <c r="D110" s="44" t="e">
        <f>C110</f>
        <v>#REF!</v>
      </c>
      <c r="E110" s="44" t="s">
        <v>14</v>
      </c>
      <c r="F110" s="44" t="s">
        <v>14</v>
      </c>
      <c r="G110" s="44" t="s">
        <v>14</v>
      </c>
    </row>
    <row r="111" spans="1:7" s="4" customFormat="1" ht="38.25">
      <c r="A111" s="42" t="s">
        <v>195</v>
      </c>
      <c r="B111" s="43" t="s">
        <v>127</v>
      </c>
      <c r="C111" s="44" t="s">
        <v>14</v>
      </c>
      <c r="D111" s="44" t="s">
        <v>14</v>
      </c>
      <c r="E111" s="44" t="e">
        <f>C110</f>
        <v>#REF!</v>
      </c>
      <c r="F111" s="44" t="e">
        <f>E111</f>
        <v>#REF!</v>
      </c>
      <c r="G111" s="44" t="s">
        <v>14</v>
      </c>
    </row>
    <row r="112" spans="1:7" s="4" customFormat="1" ht="38.25">
      <c r="A112" s="42" t="s">
        <v>171</v>
      </c>
      <c r="B112" s="43" t="s">
        <v>128</v>
      </c>
      <c r="C112" s="44" t="s">
        <v>5</v>
      </c>
      <c r="D112" s="44" t="e">
        <f>#REF!</f>
        <v>#REF!</v>
      </c>
      <c r="E112" s="44" t="s">
        <v>5</v>
      </c>
      <c r="F112" s="44" t="s">
        <v>14</v>
      </c>
      <c r="G112" s="44" t="s">
        <v>14</v>
      </c>
    </row>
    <row r="113" spans="1:15" s="4" customFormat="1" ht="38.25">
      <c r="A113" s="42" t="s">
        <v>183</v>
      </c>
      <c r="B113" s="43" t="s">
        <v>129</v>
      </c>
      <c r="C113" s="44" t="e">
        <f>#REF!</f>
        <v>#REF!</v>
      </c>
      <c r="D113" s="44" t="e">
        <f>C113</f>
        <v>#REF!</v>
      </c>
      <c r="E113" s="44" t="s">
        <v>5</v>
      </c>
      <c r="F113" s="44" t="s">
        <v>5</v>
      </c>
      <c r="G113" s="44" t="s">
        <v>5</v>
      </c>
    </row>
    <row r="114" spans="1:15" s="4" customFormat="1" ht="76.5">
      <c r="A114" s="42" t="s">
        <v>191</v>
      </c>
      <c r="B114" s="43" t="s">
        <v>163</v>
      </c>
      <c r="C114" s="44" t="e">
        <f>#REF!</f>
        <v>#REF!</v>
      </c>
      <c r="D114" s="44" t="e">
        <f>C114</f>
        <v>#REF!</v>
      </c>
      <c r="E114" s="44" t="s">
        <v>196</v>
      </c>
      <c r="F114" s="44" t="s">
        <v>196</v>
      </c>
      <c r="G114" s="44" t="e">
        <f>D114</f>
        <v>#REF!</v>
      </c>
    </row>
    <row r="115" spans="1:15" ht="102">
      <c r="A115" s="45" t="s">
        <v>248</v>
      </c>
      <c r="B115" s="43" t="s">
        <v>130</v>
      </c>
      <c r="C115" s="44" t="s">
        <v>5</v>
      </c>
      <c r="D115" s="44" t="s">
        <v>5</v>
      </c>
      <c r="E115" s="44" t="e">
        <f>#REF!</f>
        <v>#REF!</v>
      </c>
      <c r="F115" s="44" t="s">
        <v>196</v>
      </c>
      <c r="G115" s="44" t="e">
        <f>E115</f>
        <v>#REF!</v>
      </c>
    </row>
    <row r="116" spans="1:15" s="7" customFormat="1" ht="63.75">
      <c r="A116" s="45" t="s">
        <v>186</v>
      </c>
      <c r="B116" s="43" t="s">
        <v>133</v>
      </c>
      <c r="C116" s="44" t="s">
        <v>5</v>
      </c>
      <c r="D116" s="44" t="s">
        <v>5</v>
      </c>
      <c r="E116" s="46" t="e">
        <f>#REF!</f>
        <v>#REF!</v>
      </c>
      <c r="F116" s="47" t="e">
        <f>E116</f>
        <v>#REF!</v>
      </c>
      <c r="G116" s="43" t="s">
        <v>5</v>
      </c>
    </row>
    <row r="117" spans="1:15" ht="102">
      <c r="A117" s="42" t="s">
        <v>172</v>
      </c>
      <c r="B117" s="43" t="s">
        <v>131</v>
      </c>
      <c r="C117" s="44" t="s">
        <v>14</v>
      </c>
      <c r="D117" s="44" t="s">
        <v>14</v>
      </c>
      <c r="E117" s="44" t="e">
        <f>#REF!</f>
        <v>#REF!</v>
      </c>
      <c r="F117" s="44" t="s">
        <v>14</v>
      </c>
      <c r="G117" s="44" t="s">
        <v>14</v>
      </c>
    </row>
    <row r="118" spans="1:15" ht="102">
      <c r="A118" s="42" t="s">
        <v>173</v>
      </c>
      <c r="B118" s="43" t="s">
        <v>147</v>
      </c>
      <c r="C118" s="44" t="s">
        <v>14</v>
      </c>
      <c r="D118" s="44" t="s">
        <v>14</v>
      </c>
      <c r="E118" s="44" t="s">
        <v>14</v>
      </c>
      <c r="F118" s="44" t="s">
        <v>14</v>
      </c>
      <c r="G118" s="44" t="e">
        <f>#REF!</f>
        <v>#REF!</v>
      </c>
    </row>
    <row r="119" spans="1:15">
      <c r="A119" s="12"/>
      <c r="B119" s="18"/>
      <c r="C119" s="13"/>
      <c r="D119" s="13"/>
      <c r="E119" s="13"/>
      <c r="F119" s="14"/>
      <c r="G119" s="14"/>
    </row>
    <row r="120" spans="1:15">
      <c r="A120" s="105" t="s">
        <v>178</v>
      </c>
      <c r="B120" s="106"/>
      <c r="C120" s="106"/>
      <c r="D120" s="106"/>
      <c r="E120" s="106"/>
      <c r="F120" s="106"/>
      <c r="G120" s="106"/>
    </row>
    <row r="122" spans="1:15" ht="110.25" customHeight="1">
      <c r="A122" s="109" t="str">
        <f>'Εκδόσεις CORSA MY18.5'!A14</f>
        <v>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v>
      </c>
      <c r="B122" s="109"/>
      <c r="C122" s="109"/>
      <c r="D122" s="109"/>
      <c r="E122" s="109"/>
      <c r="F122" s="109"/>
      <c r="G122" s="109"/>
      <c r="H122" s="3"/>
      <c r="I122" s="3"/>
      <c r="J122" s="3"/>
      <c r="K122" s="3"/>
      <c r="L122" s="3"/>
      <c r="M122" s="3"/>
      <c r="N122" s="3"/>
      <c r="O122" s="3"/>
    </row>
    <row r="126" spans="1:15" hidden="1"/>
  </sheetData>
  <mergeCells count="12">
    <mergeCell ref="A4:B4"/>
    <mergeCell ref="A47:B47"/>
    <mergeCell ref="A83:B83"/>
    <mergeCell ref="A75:B75"/>
    <mergeCell ref="A101:B101"/>
    <mergeCell ref="A120:G120"/>
    <mergeCell ref="A109:B109"/>
    <mergeCell ref="A122:G122"/>
    <mergeCell ref="A107:B107"/>
    <mergeCell ref="A25:B25"/>
    <mergeCell ref="A31:B31"/>
    <mergeCell ref="A42:B42"/>
  </mergeCells>
  <printOptions horizontalCentered="1"/>
  <pageMargins left="0.19685039370078741" right="0.19685039370078741" top="0.39370078740157483" bottom="0.39370078740157483" header="0.23622047244094491" footer="0.19685039370078741"/>
  <pageSetup paperSize="9" scale="90" fitToHeight="0" orientation="landscape" r:id="rId1"/>
  <headerFooter alignWithMargins="0">
    <oddFooter>&amp;C&amp;"Opel Sans Condensed,Regular"ΣΕΛΙΔΑ &amp;P ΑΠΟ  &amp;N</oddFooter>
  </headerFooter>
  <rowBreaks count="1" manualBreakCount="1">
    <brk id="4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Εκδόσεις CORSA MY18.5</vt:lpstr>
      <vt:lpstr>Εξοπλισμός CORSA MY18.5</vt:lpstr>
      <vt:lpstr>'Εκδόσεις CORSA MY18.5'!Print_Area</vt:lpstr>
      <vt:lpstr>'Εξοπλισμός CORSA MY18.5'!Print_Area</vt:lpstr>
      <vt:lpstr>'Εξοπλισμός CORSA MY18.5'!Print_Titles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ARG</cp:lastModifiedBy>
  <cp:lastPrinted>2017-11-06T12:30:04Z</cp:lastPrinted>
  <dcterms:created xsi:type="dcterms:W3CDTF">2005-06-09T13:23:39Z</dcterms:created>
  <dcterms:modified xsi:type="dcterms:W3CDTF">2018-01-06T09:58:38Z</dcterms:modified>
</cp:coreProperties>
</file>