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mc:AlternateContent xmlns:mc="http://schemas.openxmlformats.org/markup-compatibility/2006">
    <mc:Choice Requires="x15">
      <x15ac:absPath xmlns:x15ac="http://schemas.microsoft.com/office/spreadsheetml/2010/11/ac" url="S:\PUBLICATIONS FROM DEPARTMENTS\MARKETING PUBLICATIONS\CUS001_P R I C E L I S T S\CORSA 5\"/>
    </mc:Choice>
  </mc:AlternateContent>
  <bookViews>
    <workbookView xWindow="-15" yWindow="945" windowWidth="15405" windowHeight="3615" tabRatio="899"/>
  </bookViews>
  <sheets>
    <sheet name="Corsa 5" sheetId="18" r:id="rId1"/>
    <sheet name="Εκδόσεις" sheetId="33" r:id="rId2"/>
    <sheet name="Εξοπλισμός" sheetId="30" r:id="rId3"/>
    <sheet name="Ανάλυση Τιμών Μοντέλων" sheetId="38" r:id="rId4"/>
    <sheet name="Ανάλυση Τιμών Προαιρ. εξοπλ." sheetId="39" r:id="rId5"/>
    <sheet name="Χρώματα_Ταπετσαρίες" sheetId="32" r:id="rId6"/>
    <sheet name="Τεχνικά Χαρακτηριστικά" sheetId="31" r:id="rId7"/>
    <sheet name="Ετικέτες ελαστικών" sheetId="35" r:id="rId8"/>
  </sheets>
  <definedNames>
    <definedName name="KategorieAnfang" localSheetId="6">'Τεχνικά Χαρακτηριστικά'!#REF!</definedName>
    <definedName name="_xlnm.Print_Area" localSheetId="0">'Corsa 5'!$A$1:$C$11</definedName>
    <definedName name="_xlnm.Print_Area" localSheetId="3">'Ανάλυση Τιμών Μοντέλων'!$A$1:$M$24</definedName>
    <definedName name="_xlnm.Print_Area" localSheetId="4">'Ανάλυση Τιμών Προαιρ. εξοπλ.'!$A$1:$D$43</definedName>
    <definedName name="_xlnm.Print_Area" localSheetId="1">Εκδόσεις!$A$1:$N$16</definedName>
    <definedName name="_xlnm.Print_Area" localSheetId="2">Εξοπλισμός!$A$1:$F$120</definedName>
    <definedName name="_xlnm.Print_Area" localSheetId="7">'Ετικέτες ελαστικών'!$A$1:$E$8</definedName>
    <definedName name="_xlnm.Print_Area" localSheetId="6">'Τεχνικά Χαρακτηριστικά'!$A$1:$H$127</definedName>
    <definedName name="_xlnm.Print_Area" localSheetId="5">Χρώματα_Ταπετσαρίες!$A$1:$K$31</definedName>
    <definedName name="_xlnm.Print_Titles" localSheetId="3">'Ανάλυση Τιμών Μοντέλων'!#REF!</definedName>
    <definedName name="_xlnm.Print_Titles" localSheetId="4">'Ανάλυση Τιμών Προαιρ. εξοπλ.'!$1:$2</definedName>
    <definedName name="_xlnm.Print_Titles" localSheetId="2">Εξοπλισμός!$1:$3</definedName>
    <definedName name="_xlnm.Print_Titles" localSheetId="6">'Τεχνικά Χαρακτηριστικά'!$1:$1</definedName>
    <definedName name="Z_791370DC_648F_48BE_9C91_50F708B282C1_.wvu.Cols" localSheetId="5" hidden="1">Χρώματα_Ταπετσαρίες!#REF!</definedName>
    <definedName name="Z_791370DC_648F_48BE_9C91_50F708B282C1_.wvu.PrintArea" localSheetId="5" hidden="1">Χρώματα_Ταπετσαρίες!$A$3:$L$31</definedName>
    <definedName name="Z_791370DC_648F_48BE_9C91_50F708B282C1_.wvu.PrintTitles" localSheetId="5" hidden="1">Χρώματα_Ταπετσαρίες!#REF!</definedName>
  </definedNames>
  <calcPr calcId="152511"/>
</workbook>
</file>

<file path=xl/calcChain.xml><?xml version="1.0" encoding="utf-8"?>
<calcChain xmlns="http://schemas.openxmlformats.org/spreadsheetml/2006/main">
  <c r="A120" i="30" l="1"/>
  <c r="A24" i="38" s="1"/>
  <c r="A43" i="39" s="1"/>
  <c r="K12" i="33" l="1"/>
  <c r="K11" i="33"/>
  <c r="K10" i="33"/>
  <c r="J11" i="33"/>
  <c r="J12" i="33"/>
  <c r="J10" i="33"/>
  <c r="J8" i="33"/>
  <c r="J5" i="33"/>
  <c r="D10" i="33"/>
  <c r="G7" i="33"/>
  <c r="F6" i="33"/>
  <c r="D5" i="33"/>
  <c r="L11" i="33"/>
  <c r="L10" i="33"/>
  <c r="M10" i="33"/>
  <c r="M11" i="33"/>
  <c r="N12" i="33"/>
  <c r="N8" i="33"/>
  <c r="L5" i="33"/>
  <c r="M6" i="33"/>
  <c r="O8" i="38" l="1"/>
  <c r="L22" i="38"/>
  <c r="M22" i="38" s="1"/>
  <c r="L21" i="38"/>
  <c r="L20" i="38"/>
  <c r="L19" i="38"/>
  <c r="L18" i="38"/>
  <c r="L17" i="38"/>
  <c r="L16" i="38"/>
  <c r="L15" i="38"/>
  <c r="L14" i="38"/>
  <c r="L7" i="38"/>
  <c r="M7" i="38" s="1"/>
  <c r="L8" i="38"/>
  <c r="M8" i="38" s="1"/>
  <c r="L9" i="38"/>
  <c r="M9" i="38" s="1"/>
  <c r="L10" i="38"/>
  <c r="M10" i="38" s="1"/>
  <c r="L11" i="38"/>
  <c r="M11" i="38" s="1"/>
  <c r="L12" i="38"/>
  <c r="M12" i="38" s="1"/>
  <c r="L6" i="38"/>
  <c r="I22" i="38" l="1"/>
  <c r="I21" i="38"/>
  <c r="I20" i="38"/>
  <c r="I19" i="38"/>
  <c r="I18" i="38"/>
  <c r="I17" i="38"/>
  <c r="I16" i="38"/>
  <c r="I15" i="38"/>
  <c r="I14" i="38"/>
  <c r="I12" i="38"/>
  <c r="I11" i="38"/>
  <c r="I10" i="38"/>
  <c r="I9" i="38"/>
  <c r="I8" i="38"/>
  <c r="I7" i="38"/>
  <c r="O22" i="38"/>
  <c r="F22" i="38" s="1"/>
  <c r="J22" i="38" s="1"/>
  <c r="O21" i="38"/>
  <c r="F21" i="38" s="1"/>
  <c r="J21" i="38" s="1"/>
  <c r="O20" i="38"/>
  <c r="F20" i="38" s="1"/>
  <c r="J20" i="38" s="1"/>
  <c r="O19" i="38"/>
  <c r="F19" i="38" s="1"/>
  <c r="J19" i="38" s="1"/>
  <c r="O18" i="38"/>
  <c r="F18" i="38" s="1"/>
  <c r="J18" i="38" s="1"/>
  <c r="O17" i="38"/>
  <c r="F17" i="38" s="1"/>
  <c r="J17" i="38" s="1"/>
  <c r="O16" i="38"/>
  <c r="F16" i="38" s="1"/>
  <c r="J16" i="38" s="1"/>
  <c r="O15" i="38"/>
  <c r="F15" i="38" s="1"/>
  <c r="J15" i="38" s="1"/>
  <c r="O14" i="38"/>
  <c r="F14" i="38" s="1"/>
  <c r="J14" i="38" s="1"/>
  <c r="O7" i="38"/>
  <c r="F7" i="38" s="1"/>
  <c r="J7" i="38" s="1"/>
  <c r="F8" i="38"/>
  <c r="J8" i="38" s="1"/>
  <c r="O9" i="38"/>
  <c r="F9" i="38" s="1"/>
  <c r="J9" i="38" s="1"/>
  <c r="O10" i="38"/>
  <c r="F10" i="38" s="1"/>
  <c r="J10" i="38" s="1"/>
  <c r="O11" i="38"/>
  <c r="F11" i="38" s="1"/>
  <c r="J11" i="38" s="1"/>
  <c r="O12" i="38"/>
  <c r="F12" i="38" s="1"/>
  <c r="J12" i="38" s="1"/>
  <c r="B21" i="38"/>
  <c r="B20" i="38"/>
  <c r="B16" i="38"/>
  <c r="B15" i="38"/>
  <c r="O6" i="38"/>
  <c r="F6" i="38" s="1"/>
  <c r="D22" i="38"/>
  <c r="D21" i="38"/>
  <c r="D20" i="38"/>
  <c r="D19" i="38"/>
  <c r="D18" i="38"/>
  <c r="D17" i="38"/>
  <c r="D16" i="38"/>
  <c r="D15" i="38"/>
  <c r="D14" i="38"/>
  <c r="G16" i="38" l="1"/>
  <c r="M7" i="33" s="1"/>
  <c r="G11" i="38"/>
  <c r="E11" i="33" s="1"/>
  <c r="G8" i="38"/>
  <c r="G9" i="38"/>
  <c r="G7" i="38"/>
  <c r="G20" i="38"/>
  <c r="G14" i="38"/>
  <c r="G18" i="38"/>
  <c r="G17" i="38"/>
  <c r="G22" i="38"/>
  <c r="G12" i="38"/>
  <c r="F12" i="33" s="1"/>
  <c r="G21" i="38"/>
  <c r="G10" i="38"/>
  <c r="E10" i="33" s="1"/>
  <c r="G15" i="38"/>
  <c r="G19" i="38"/>
  <c r="B22" i="38"/>
  <c r="B19" i="38"/>
  <c r="B18" i="38"/>
  <c r="B17" i="38"/>
  <c r="B14" i="38"/>
  <c r="B12" i="38"/>
  <c r="B11" i="38"/>
  <c r="B10" i="38"/>
  <c r="B9" i="38"/>
  <c r="D11" i="38"/>
  <c r="D10" i="38"/>
  <c r="D12" i="38"/>
  <c r="D9" i="38"/>
  <c r="D7" i="38"/>
  <c r="D8" i="38"/>
  <c r="D6" i="38"/>
  <c r="B8" i="38"/>
  <c r="B7" i="38"/>
  <c r="B6" i="38"/>
  <c r="I6" i="38" l="1"/>
  <c r="J6" i="38"/>
  <c r="M6" i="38" s="1"/>
  <c r="M14" i="38"/>
  <c r="M15" i="38"/>
  <c r="M16" i="38"/>
  <c r="M17" i="38"/>
  <c r="M18" i="38"/>
  <c r="M19" i="38"/>
  <c r="M20" i="38"/>
  <c r="M21" i="38"/>
  <c r="G6" i="38" l="1"/>
  <c r="D3" i="30" l="1"/>
  <c r="E3" i="32" l="1"/>
</calcChain>
</file>

<file path=xl/sharedStrings.xml><?xml version="1.0" encoding="utf-8"?>
<sst xmlns="http://schemas.openxmlformats.org/spreadsheetml/2006/main" count="1199" uniqueCount="571">
  <si>
    <t>3-Θυρο</t>
  </si>
  <si>
    <t>Κινητήρας</t>
  </si>
  <si>
    <t>Κιβώτιο</t>
  </si>
  <si>
    <t>Βενζίνη</t>
  </si>
  <si>
    <t>5-Θυρο</t>
  </si>
  <si>
    <t>-</t>
  </si>
  <si>
    <t>Κεντρικό κλείδωμα με τηλεχειρισμό</t>
  </si>
  <si>
    <t>Προφυλακτήρες στο χρώμα του αμαξώματος</t>
  </si>
  <si>
    <t>Προαιρετικός Εξοπλισμός</t>
  </si>
  <si>
    <t>s</t>
  </si>
  <si>
    <t>Ασφάλεια</t>
  </si>
  <si>
    <t>Άνεση</t>
  </si>
  <si>
    <t>C68</t>
  </si>
  <si>
    <t>CF5</t>
  </si>
  <si>
    <t xml:space="preserve">s </t>
  </si>
  <si>
    <t xml:space="preserve">Συναγερμός </t>
  </si>
  <si>
    <t>Λειτουργικότητα</t>
  </si>
  <si>
    <t>–</t>
  </si>
  <si>
    <t>Χειρολαβές θυρών στο χρώμα του αμαξώματος</t>
  </si>
  <si>
    <t>Πετρέλαιο</t>
  </si>
  <si>
    <t>Προτεινόμενη Λιανική Τιμή</t>
  </si>
  <si>
    <t>Ζάντες &amp; Ελαστικά</t>
  </si>
  <si>
    <t>Ηλεκτρικά παράθυρα εμπρός</t>
  </si>
  <si>
    <t>Διάφορα</t>
  </si>
  <si>
    <t>Τηλεσκοπική και καθ' ύψος ρύθμιση τιμονιού</t>
  </si>
  <si>
    <t>Χειριστήρια ηχοσυστήματος στο τιμόνι</t>
  </si>
  <si>
    <t>Εξωτερική εμφάνιση</t>
  </si>
  <si>
    <t>Εσωτερικά μαρσπιέ με διακριτικά "OPEL"</t>
  </si>
  <si>
    <t>Κόρνα 2 τόνων</t>
  </si>
  <si>
    <t>Διακόπτης απενεργοποίησης αερόσακου συνοδηγού</t>
  </si>
  <si>
    <t>Σύστημα υποβοήθησης εκκίνησης σε ανηφόρα</t>
  </si>
  <si>
    <t>QQ5</t>
  </si>
  <si>
    <t>Ένδειξη διαστημάτων service</t>
  </si>
  <si>
    <t>Εσωτερικό</t>
  </si>
  <si>
    <t>Χρώματα αμαξώματος</t>
  </si>
  <si>
    <t>Δερμάτινο τιμόνι</t>
  </si>
  <si>
    <t>N34</t>
  </si>
  <si>
    <t>JF5</t>
  </si>
  <si>
    <t>B9K</t>
  </si>
  <si>
    <t>o</t>
  </si>
  <si>
    <t>D75</t>
  </si>
  <si>
    <t>Φιμέ πλαϊνά και πίσω κρύσταλλα</t>
  </si>
  <si>
    <t>KB5</t>
  </si>
  <si>
    <t>U05</t>
  </si>
  <si>
    <t>Προεγκατάσταση ISOFIX στα εξωτερικά πίσω καθίσματα</t>
  </si>
  <si>
    <t>Αερόσακοι οδηγού/συνοδηγού, πλευρικοί και οροφής</t>
  </si>
  <si>
    <t>U68</t>
  </si>
  <si>
    <t>AH3</t>
  </si>
  <si>
    <t>Φώτα ανάγνωσης εμπρός</t>
  </si>
  <si>
    <t>C87</t>
  </si>
  <si>
    <t>Αναδιπλούμενη πλάτη πίσω καθισμάτων 60/40</t>
  </si>
  <si>
    <t>AM9</t>
  </si>
  <si>
    <t>Air condition</t>
  </si>
  <si>
    <t>C60</t>
  </si>
  <si>
    <t>Τιμόνι με ηλεκτρική υποβοήθηση</t>
  </si>
  <si>
    <t>p</t>
  </si>
  <si>
    <t>K13</t>
  </si>
  <si>
    <t xml:space="preserve">3ο προσκέφαλο πίσω </t>
  </si>
  <si>
    <t>T9T</t>
  </si>
  <si>
    <t>Πακέτα Προαιρετικού Εξοπλισμού</t>
  </si>
  <si>
    <t>Κωδικός</t>
  </si>
  <si>
    <t>Διαστάσεις &amp; Βάρη</t>
  </si>
  <si>
    <t>Διαστάσεις οχήματος σε mm</t>
  </si>
  <si>
    <t>3-θυρο</t>
  </si>
  <si>
    <t>5-θυρο</t>
  </si>
  <si>
    <t>Μήκος</t>
  </si>
  <si>
    <t>Πλάτος συμπ. των εξωτερικών καθρεπτών</t>
  </si>
  <si>
    <t>Συνολικό ύψος (στο απόβαρο)</t>
  </si>
  <si>
    <t>Μεταξόνιο</t>
  </si>
  <si>
    <t>Μετατρόχιο, εμπρός</t>
  </si>
  <si>
    <t>Μετατρόχιο, πίσω</t>
  </si>
  <si>
    <t>Κύκλος στροφής σε m</t>
  </si>
  <si>
    <t>Από τοίχο σε τοίχο</t>
  </si>
  <si>
    <t>Από κράσπεδο σε κράσπεδο</t>
  </si>
  <si>
    <t>Διαστάσεις χώρου αποσκευών σε mm (σύμφωνα με ECIE)</t>
  </si>
  <si>
    <t>Μήκος χώρου αποσκευών μέχρι τις πλάτες των πίσω καθισμάτων</t>
  </si>
  <si>
    <t>Μήκος χώρου αποσκευών με αναδιπλωμένα πίσω καθίσματα</t>
  </si>
  <si>
    <t>Πλάτος μεταξύ των θόλων</t>
  </si>
  <si>
    <t>Ύψος στο κατώφλι φόρτωσης</t>
  </si>
  <si>
    <t>Ύψος ανοίγματος</t>
  </si>
  <si>
    <t>Πλάτος ανοίγματος στο ύψος της μέσης</t>
  </si>
  <si>
    <t>Χωρητικότητα χώρου αποσκευών σε λίτρα (σύμφωνα με ECIE)</t>
  </si>
  <si>
    <t>Χώρος αποσκευών μόνο</t>
  </si>
  <si>
    <t>Μέχρι την οροφή με αναδιπλωμένα τα πίσω καθίσματα</t>
  </si>
  <si>
    <t>Απόβαρο συμπ. Οδηγού (σύμφωνα με 70/156/EEC)</t>
  </si>
  <si>
    <t>Επιτρεπόμενο συνολικό βάρος</t>
  </si>
  <si>
    <t>Ωφέλιμο φορτίο</t>
  </si>
  <si>
    <t>Επιτρεπόμενο φορτίο εμπρός άξονα</t>
  </si>
  <si>
    <t>Επιτρεπόμενο φορτίο πίσω άξονα</t>
  </si>
  <si>
    <t>Επιτρεπόμενο φορτίο οροφής</t>
  </si>
  <si>
    <t>Χωρητικότητα ρεζερβουάρ (σε λίτρα)</t>
  </si>
  <si>
    <t>Κινητήρες &amp; Επιδόσεις</t>
  </si>
  <si>
    <t>Κινητήρες Βενζίνης</t>
  </si>
  <si>
    <t>Κατηγορία εκπομπών ρύπων</t>
  </si>
  <si>
    <t>Καύσιμο</t>
  </si>
  <si>
    <t>Αμόλυβδη
RON 95</t>
  </si>
  <si>
    <t>Αριθμός κυλίνδρων</t>
  </si>
  <si>
    <t>Διάμετρος / Διαδρομή (mm)</t>
  </si>
  <si>
    <t>73.4 / 72.6</t>
  </si>
  <si>
    <t>Μέγιστη απόδοση ισχύος (kW (hp) / σαλ)</t>
  </si>
  <si>
    <t>Μέγιστη ροπή  (Nm / σαλ)</t>
  </si>
  <si>
    <t>115 / 4,000</t>
  </si>
  <si>
    <t>130 / 4,000</t>
  </si>
  <si>
    <t>Λόγος συμπίεσης</t>
  </si>
  <si>
    <t>10.5 : 1</t>
  </si>
  <si>
    <t>Ικανότητα Ρυμούλκησης σε kg</t>
  </si>
  <si>
    <t>Κιβώτιο Ταχυτήτων</t>
  </si>
  <si>
    <t>Με φρένο - 12% κλίση test</t>
  </si>
  <si>
    <t>Κινητήρες Diesel</t>
  </si>
  <si>
    <t>Diesel</t>
  </si>
  <si>
    <t>Φίλτρο σωματιδίων (DPF)</t>
  </si>
  <si>
    <t>standard</t>
  </si>
  <si>
    <t>69.6 / 82.0</t>
  </si>
  <si>
    <t>Corsa 3θυρο / 5θυρο</t>
  </si>
  <si>
    <t>Επιδόσεις</t>
  </si>
  <si>
    <t>Κατανάλωση καυσίμου σε lt/100 km σύμφωνα με 2004/3/EC</t>
  </si>
  <si>
    <t>kW (hp)</t>
  </si>
  <si>
    <t>Μέγιστη Ταχύτητα σε km/h</t>
  </si>
  <si>
    <t>Επιτάχυνση
0 –100 km/h σε
δευτερόλεπτα</t>
  </si>
  <si>
    <t>Στην πόλη</t>
  </si>
  <si>
    <t>Εκτός πόλης</t>
  </si>
  <si>
    <t>σε g/km</t>
  </si>
  <si>
    <t xml:space="preserve">5-τάχυτο μηχανικό κιβώτιο </t>
  </si>
  <si>
    <t>70 (95)</t>
  </si>
  <si>
    <t xml:space="preserve">6-τάχυτο μηχανικό κιβώτιο </t>
  </si>
  <si>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CO2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CO2. Το CO2 είναι το κύριο αέριο θερμοκηπίου που ευθύνεται για την αύξηση της θερμοκρασίας του πλανήτη.</t>
  </si>
  <si>
    <t>Start &amp; Stop</t>
  </si>
  <si>
    <t>Έκδοση</t>
  </si>
  <si>
    <t>Ταπετσαρία</t>
  </si>
  <si>
    <t>AJU</t>
  </si>
  <si>
    <t>+</t>
  </si>
  <si>
    <t>GEK</t>
  </si>
  <si>
    <t>Royal Blue</t>
  </si>
  <si>
    <t>Magma Red</t>
  </si>
  <si>
    <t>Grasshopper</t>
  </si>
  <si>
    <t>GLE</t>
  </si>
  <si>
    <t>Χρώμα Αμαξώματος</t>
  </si>
  <si>
    <t>Φώτα ημέρας</t>
  </si>
  <si>
    <t xml:space="preserve">Kit επιδιόρθωσης ελαστικού </t>
  </si>
  <si>
    <t xml:space="preserve">Χωρίς φρένο </t>
  </si>
  <si>
    <t>GAN</t>
  </si>
  <si>
    <t>Carbon Flash</t>
  </si>
  <si>
    <t>GAR</t>
  </si>
  <si>
    <t>Μικτού κύκλου</t>
  </si>
  <si>
    <t>Asteroid Grey</t>
  </si>
  <si>
    <t>GWH</t>
  </si>
  <si>
    <t>Τύπος Ελαστικού</t>
  </si>
  <si>
    <t>B</t>
  </si>
  <si>
    <t>195/55 R 16</t>
  </si>
  <si>
    <t>71-68 dB</t>
  </si>
  <si>
    <t>185/65 R 15</t>
  </si>
  <si>
    <t>Euro 6</t>
  </si>
  <si>
    <t>Απλά χρώματα</t>
  </si>
  <si>
    <t>Μεταλλικά χρώματα</t>
  </si>
  <si>
    <t>Mica χρώματα</t>
  </si>
  <si>
    <t>C-B</t>
  </si>
  <si>
    <t>ENJOY</t>
  </si>
  <si>
    <t>COLOR EDITION</t>
  </si>
  <si>
    <t>10.6</t>
  </si>
  <si>
    <t>11.0</t>
  </si>
  <si>
    <t>AYC</t>
  </si>
  <si>
    <t>Υπενθύμιση πρόσδεσης ζώνης ασφαλείας (οδηγού &amp; συνοδηγού)</t>
  </si>
  <si>
    <t>Υπενθύμιση πρόσδεσης ζώνης ασφαλείας πίσω θέσεων</t>
  </si>
  <si>
    <t>UHH</t>
  </si>
  <si>
    <t>UH5</t>
  </si>
  <si>
    <t>FZ3</t>
  </si>
  <si>
    <t xml:space="preserve">Ηλεκτρονικό Πρόγραμμα Ευστάθειας (ESP) </t>
  </si>
  <si>
    <t>JQ3</t>
  </si>
  <si>
    <t>J67</t>
  </si>
  <si>
    <t>UJM</t>
  </si>
  <si>
    <t>Σύστημα παρακολούθησης πίεσης ελαστικών (ένδειξη ανά ελαστικό)</t>
  </si>
  <si>
    <t>KTI</t>
  </si>
  <si>
    <t>Λευκό / Κόκκινο Χρώμα (GAZ / G0A)</t>
  </si>
  <si>
    <t>GAZ / G0A</t>
  </si>
  <si>
    <t>AQP</t>
  </si>
  <si>
    <t>Α51</t>
  </si>
  <si>
    <t>AE4</t>
  </si>
  <si>
    <t>Ποτηροθήκη εμπρός</t>
  </si>
  <si>
    <t>SVC</t>
  </si>
  <si>
    <t>KC5</t>
  </si>
  <si>
    <t>Παροχή ρεύματος 12V στην εμπρός κονσόλα</t>
  </si>
  <si>
    <t>N52</t>
  </si>
  <si>
    <t>Ν37</t>
  </si>
  <si>
    <t>K33</t>
  </si>
  <si>
    <t>UC3</t>
  </si>
  <si>
    <t>UQK</t>
  </si>
  <si>
    <t>C99</t>
  </si>
  <si>
    <t>Προεντατήρες στις εμπρός ζώνες ασφαλείας</t>
  </si>
  <si>
    <t>A70</t>
  </si>
  <si>
    <t>UH7</t>
  </si>
  <si>
    <t xml:space="preserve">Board computer </t>
  </si>
  <si>
    <t>UVC</t>
  </si>
  <si>
    <t>D18</t>
  </si>
  <si>
    <t>UDC</t>
  </si>
  <si>
    <t>Οθόνη πληροφόρησης οδηγού 3,5" με λευκά γράμματα</t>
  </si>
  <si>
    <t>Θερμαινόμενο παρμπρίζ</t>
  </si>
  <si>
    <t>C50</t>
  </si>
  <si>
    <t>CHSA</t>
  </si>
  <si>
    <t>Φώτα ημέρας LED</t>
  </si>
  <si>
    <t>CHSΒ</t>
  </si>
  <si>
    <t>Προβολείς ομίχλης με χρωμιωμένα διακοσμητικά</t>
  </si>
  <si>
    <t>CFL2</t>
  </si>
  <si>
    <t>C95</t>
  </si>
  <si>
    <t>E3C</t>
  </si>
  <si>
    <t>ΑΚΟ</t>
  </si>
  <si>
    <r>
      <t xml:space="preserve">Αποδοτικότητα Καυσίμου 
Ελαστικού </t>
    </r>
    <r>
      <rPr>
        <b/>
        <vertAlign val="superscript"/>
        <sz val="10"/>
        <rFont val="Opel Sans Condensed"/>
        <family val="2"/>
      </rPr>
      <t>1, 2</t>
    </r>
  </si>
  <si>
    <r>
      <t>Πρόσφυση Ελαστικού 
σε βρεγμένο οδόστρωμα</t>
    </r>
    <r>
      <rPr>
        <b/>
        <vertAlign val="superscript"/>
        <sz val="10"/>
        <rFont val="Opel Sans Condensed"/>
        <family val="2"/>
      </rPr>
      <t xml:space="preserve"> 1, 2</t>
    </r>
  </si>
  <si>
    <r>
      <t>Κυβισμός (cm</t>
    </r>
    <r>
      <rPr>
        <b/>
        <vertAlign val="superscript"/>
        <sz val="10"/>
        <rFont val="Opel Sans Condensed"/>
        <family val="2"/>
      </rPr>
      <t>3</t>
    </r>
    <r>
      <rPr>
        <b/>
        <sz val="10"/>
        <rFont val="Opel Sans Condensed"/>
        <family val="2"/>
      </rPr>
      <t>)</t>
    </r>
  </si>
  <si>
    <t>RRL</t>
  </si>
  <si>
    <t>RRK</t>
  </si>
  <si>
    <t>RV5</t>
  </si>
  <si>
    <t>RRZ</t>
  </si>
  <si>
    <t>N65</t>
  </si>
  <si>
    <t>TANP</t>
  </si>
  <si>
    <t>Υφασμάτινη ταπετσαρία Shimmer Black</t>
  </si>
  <si>
    <t>TANR</t>
  </si>
  <si>
    <t>TANT</t>
  </si>
  <si>
    <t>Ταπετσαρία ύφασμα Embossed Graphic/PVC Morrocana</t>
  </si>
  <si>
    <t>Τιμόνι 3-ακτίνων με χρωμιωμένα διακοσμητικά bezel</t>
  </si>
  <si>
    <t>3Ε7</t>
  </si>
  <si>
    <t>3EA</t>
  </si>
  <si>
    <t>3Ei</t>
  </si>
  <si>
    <t>3F8</t>
  </si>
  <si>
    <t>3FN</t>
  </si>
  <si>
    <t>Διακοσμητικά Gunpowder Grey</t>
  </si>
  <si>
    <t>Αισθητήρες παρκαρίσματος εμπρός / πίσω</t>
  </si>
  <si>
    <t>UD5</t>
  </si>
  <si>
    <t>UFQ</t>
  </si>
  <si>
    <t>AU3</t>
  </si>
  <si>
    <t>Δύο αναδιπλούμενα κλειδιά</t>
  </si>
  <si>
    <t>KTF</t>
  </si>
  <si>
    <t>XIC5</t>
  </si>
  <si>
    <t xml:space="preserve">Infotainment </t>
  </si>
  <si>
    <t xml:space="preserve">Πανοραμική ηλιοροφή (περιλαμβάνει ρυθμιζόμενο καθ' ύψος κάθισμα συνοδηγού) </t>
  </si>
  <si>
    <t>Ηλεκτρικά ρυθμιζόμενοι και θερμαινόμενοι εξωτερικοί καθρέπτες με κάλυμμα στο χρώμα του αμαξώματος</t>
  </si>
  <si>
    <t>CMSG</t>
  </si>
  <si>
    <t>* Μέγιστο μεταξόνιο ποδηλάτων 1.203mm</t>
  </si>
  <si>
    <t>U25</t>
  </si>
  <si>
    <t>Διακοσμητικά</t>
  </si>
  <si>
    <t>Λευκό / Κόκκινο Χρώμα</t>
  </si>
  <si>
    <t>GAZ</t>
  </si>
  <si>
    <t>Summit White</t>
  </si>
  <si>
    <t>G0A</t>
  </si>
  <si>
    <t>Sunny Melon</t>
  </si>
  <si>
    <t>Gunpowder Grey</t>
  </si>
  <si>
    <t>Piano Black</t>
  </si>
  <si>
    <t>Shiny Grey</t>
  </si>
  <si>
    <t>H05</t>
  </si>
  <si>
    <t>H03</t>
  </si>
  <si>
    <t>Peppermint</t>
  </si>
  <si>
    <t>H07</t>
  </si>
  <si>
    <t>Dark sea blue</t>
  </si>
  <si>
    <t>Emerald Green</t>
  </si>
  <si>
    <t>G6R</t>
  </si>
  <si>
    <t>Moonray Black - TANR</t>
  </si>
  <si>
    <t>Piano Black / White</t>
  </si>
  <si>
    <t>Piano Black / Magma Red</t>
  </si>
  <si>
    <t>TANR - 3E7</t>
  </si>
  <si>
    <t>TANR - 3EA</t>
  </si>
  <si>
    <t>TANR - 3EI</t>
  </si>
  <si>
    <t>Atmosphere / Morrocana</t>
  </si>
  <si>
    <t>LPZP</t>
  </si>
  <si>
    <t>LPZO</t>
  </si>
  <si>
    <t>Convenience Pack</t>
  </si>
  <si>
    <t>LP15</t>
  </si>
  <si>
    <t>Comfort Pack</t>
  </si>
  <si>
    <t>LP32</t>
  </si>
  <si>
    <t>oBG</t>
  </si>
  <si>
    <t>XYA3</t>
  </si>
  <si>
    <t>XYA2</t>
  </si>
  <si>
    <t>XYA0</t>
  </si>
  <si>
    <t>B 1.2 XEL</t>
  </si>
  <si>
    <t>51 (70) / 5,600</t>
  </si>
  <si>
    <t>51(70)</t>
  </si>
  <si>
    <t>6,7</t>
  </si>
  <si>
    <t>5,4</t>
  </si>
  <si>
    <t>66 (90)</t>
  </si>
  <si>
    <t>85 (115)</t>
  </si>
  <si>
    <t xml:space="preserve">6-τάχυτο αυτόματο κιβώτιο </t>
  </si>
  <si>
    <t>Β 1.4 XEL</t>
  </si>
  <si>
    <t>6,3</t>
  </si>
  <si>
    <t>4,2</t>
  </si>
  <si>
    <t>5,0</t>
  </si>
  <si>
    <t>117</t>
  </si>
  <si>
    <t>B 1.4 XEL Start &amp; Stop</t>
  </si>
  <si>
    <t>Ρεζερβουάρ</t>
  </si>
  <si>
    <t>Β 1.0 XFT</t>
  </si>
  <si>
    <t>MT-5</t>
  </si>
  <si>
    <t>MT-6</t>
  </si>
  <si>
    <t>1135 / 1178</t>
  </si>
  <si>
    <t>1156 / 1178</t>
  </si>
  <si>
    <t>1610 / 1630</t>
  </si>
  <si>
    <t>454 / 452</t>
  </si>
  <si>
    <t>Βάρη και φορτία άξονα σε kg (3-θυρο / 5-θυρο)</t>
  </si>
  <si>
    <t>1590 / 1620</t>
  </si>
  <si>
    <t>455 / 442</t>
  </si>
  <si>
    <t>AT-6</t>
  </si>
  <si>
    <t>850 / 860</t>
  </si>
  <si>
    <t>1178 / 1214</t>
  </si>
  <si>
    <t>1630 / 1660</t>
  </si>
  <si>
    <t>452 / 446</t>
  </si>
  <si>
    <t>1650 / 1680</t>
  </si>
  <si>
    <t>472 / 466</t>
  </si>
  <si>
    <t>890 / 900</t>
  </si>
  <si>
    <t>1680 / 1710</t>
  </si>
  <si>
    <t>74 / 77.4</t>
  </si>
  <si>
    <t>16.25 : 1</t>
  </si>
  <si>
    <t>ΜΤ-5</t>
  </si>
  <si>
    <t>70 (95) / 3,750</t>
  </si>
  <si>
    <t>190 / 1,500 - 3,500</t>
  </si>
  <si>
    <t>66 (90) / 6,000</t>
  </si>
  <si>
    <t>85 (115) / 5,000-6,000</t>
  </si>
  <si>
    <t>170 / 1,800-4,500</t>
  </si>
  <si>
    <t>66 (90) / 3,700-6,000</t>
  </si>
  <si>
    <t>170 / 1,800 -3,700</t>
  </si>
  <si>
    <t>3,0</t>
  </si>
  <si>
    <t>B 1.3 DTE ecoFlex Start &amp; Stop (ζάντες 15" &amp; 17")*</t>
  </si>
  <si>
    <t>B 1.3 DTE ecoFlex Start &amp; Stop (ζάντες 16")*</t>
  </si>
  <si>
    <t>3,7 / 3,8</t>
  </si>
  <si>
    <t>3,2 / 3,3</t>
  </si>
  <si>
    <t>85 / 87</t>
  </si>
  <si>
    <t>3,0 / 3,1</t>
  </si>
  <si>
    <t>3,3 / 3,4</t>
  </si>
  <si>
    <t>87 / 89</t>
  </si>
  <si>
    <t>B 1.0 XFT Start &amp; Stop (ζάντες 16")**</t>
  </si>
  <si>
    <t>B 1.0 XFT Start &amp; Stop (ζάντες 17")</t>
  </si>
  <si>
    <t>6,0</t>
  </si>
  <si>
    <t>4,2 / 4,3</t>
  </si>
  <si>
    <t>114 / 115</t>
  </si>
  <si>
    <t>6,0 / 6,1</t>
  </si>
  <si>
    <t>4,9 / 5,0</t>
  </si>
  <si>
    <t>115 / 117</t>
  </si>
  <si>
    <t>Φωτισμός  χώρου αποσκευών</t>
  </si>
  <si>
    <t>215/45 R17</t>
  </si>
  <si>
    <t>70-69 dB</t>
  </si>
  <si>
    <t>71 dB</t>
  </si>
  <si>
    <t>73.4 / 82.6</t>
  </si>
  <si>
    <t>T4F</t>
  </si>
  <si>
    <t>Νέο Οpel Corsa 5</t>
  </si>
  <si>
    <t>Προβολείς Xenon 25W με στατικό φωτισμό στροφής και φώτα ημέρας LED</t>
  </si>
  <si>
    <t>Sport πεντάλ αλουμινίου (όχι με αυτόματο κιβώτιο)</t>
  </si>
  <si>
    <t xml:space="preserve">Black Roof Pack </t>
  </si>
  <si>
    <t>ΜΤ-6</t>
  </si>
  <si>
    <t>B 1.3 DTR Start &amp; Stop (ζάντες 16")**</t>
  </si>
  <si>
    <t>B 1.3 DTR Start &amp; Stop (ζάντες 17")</t>
  </si>
  <si>
    <t>4,5</t>
  </si>
  <si>
    <t>4,5 / 4,6</t>
  </si>
  <si>
    <t>3,8 / 3,9</t>
  </si>
  <si>
    <t>99 / 100</t>
  </si>
  <si>
    <t>70 (95) / 4,000</t>
  </si>
  <si>
    <t>210 / 1,750</t>
  </si>
  <si>
    <t>101 / 102</t>
  </si>
  <si>
    <t>1252 / 1274</t>
  </si>
  <si>
    <t>1700 / 1720</t>
  </si>
  <si>
    <t>448 / 446</t>
  </si>
  <si>
    <t>Καθίσματα Comfort (οδηγού και συνοδηγού) με ρύθμιση 4 κατευθύνσεων</t>
  </si>
  <si>
    <t>Sport καθίσματα (οδηγού και συνοδηγού) με ρύθμιση 4 κατευθύνσεων</t>
  </si>
  <si>
    <t>Κάθισμα οδηγού με ρύθμιση 6 κατευθύνσεων (συμπερ. ρύθμιση καθ'ύψος)</t>
  </si>
  <si>
    <t>4,6</t>
  </si>
  <si>
    <t>13,2</t>
  </si>
  <si>
    <t>11,9</t>
  </si>
  <si>
    <t>16,0</t>
  </si>
  <si>
    <t>12,3</t>
  </si>
  <si>
    <t>3,8</t>
  </si>
  <si>
    <t>3,4</t>
  </si>
  <si>
    <t>10,3</t>
  </si>
  <si>
    <t>4,9</t>
  </si>
  <si>
    <t>4,3</t>
  </si>
  <si>
    <t>13,9</t>
  </si>
  <si>
    <t>AXG/AEF</t>
  </si>
  <si>
    <r>
      <t xml:space="preserve">Εξωτερικός Θόρυβος Κύλισης Ελαστικού </t>
    </r>
    <r>
      <rPr>
        <b/>
        <vertAlign val="superscript"/>
        <sz val="10"/>
        <rFont val="Opel Sans Condensed"/>
        <family val="2"/>
      </rPr>
      <t>1, 2</t>
    </r>
  </si>
  <si>
    <t>* Η έκδοση Enjoy έχει στάνταρ ζάντες 15" ενώ οι εκδόσεις Color Edition και Cosmo έχουν στάνταρ ζάντες 16".</t>
  </si>
  <si>
    <t>** Οι κινητήρες Β 1.0 XFL, B 1.0 XFT και B 1.3 DTR έχουν στάνταρ ζάντες 16" σε όλες τις εκδόσεις ενώ οι ζάντες 17" προσφέρονται προαιρετικά.</t>
  </si>
  <si>
    <t>ΜTA</t>
  </si>
  <si>
    <t xml:space="preserve">5-τάχυτο ημιαυτόματο κιβώτιο Easytronic </t>
  </si>
  <si>
    <t>13,5</t>
  </si>
  <si>
    <t>3,1</t>
  </si>
  <si>
    <t>3,3 / 3,2</t>
  </si>
  <si>
    <t>84 / 85</t>
  </si>
  <si>
    <t>82 / 83</t>
  </si>
  <si>
    <t>190 / 1,750 - 2,500</t>
  </si>
  <si>
    <t>466 / 458</t>
  </si>
  <si>
    <t>476 / 436</t>
  </si>
  <si>
    <t>1690 / 1710</t>
  </si>
  <si>
    <t>1214 / 1252</t>
  </si>
  <si>
    <t>1214 / 1274</t>
  </si>
  <si>
    <t>OPC</t>
  </si>
  <si>
    <t>J79</t>
  </si>
  <si>
    <t>Πλαίσιο προδιαγραφών OPC</t>
  </si>
  <si>
    <t>XJ3</t>
  </si>
  <si>
    <t>N55</t>
  </si>
  <si>
    <t>Σπορ δερμάτινο τιμόνι 3-ακτίνων με επίπεδο κάτω μέρος και χρωμιωμένα διακοσμητικά bezel</t>
  </si>
  <si>
    <t>SSC</t>
  </si>
  <si>
    <t>Azzure Blue</t>
  </si>
  <si>
    <t>H02</t>
  </si>
  <si>
    <t>PWX</t>
  </si>
  <si>
    <t>RSZ</t>
  </si>
  <si>
    <t>9,9</t>
  </si>
  <si>
    <t>6,2</t>
  </si>
  <si>
    <t>7,5</t>
  </si>
  <si>
    <t>6,9</t>
  </si>
  <si>
    <t>152 (207)</t>
  </si>
  <si>
    <t>B 1.6 T-DOHC   OPC  (ζάντες 17")</t>
  </si>
  <si>
    <t>Όργανα με χρωμιωμένoυς δακτύλιους (Ειδική γραμματοσειρά στο OPC)</t>
  </si>
  <si>
    <t>Εσωτερικά μαρσπιέ με διακριτικά "OPC"</t>
  </si>
  <si>
    <t>B2G</t>
  </si>
  <si>
    <t>Ταπετσαρία δέρμα Jet Black</t>
  </si>
  <si>
    <t>TADZ</t>
  </si>
  <si>
    <t>TANV</t>
  </si>
  <si>
    <t>Sport Recaro καθίσματα οδηγού &amp; συνοδηγού με ενσωματωμένα προσκέφαλα και ρύθμιση 4 κατευθύνσεων</t>
  </si>
  <si>
    <t>W2E</t>
  </si>
  <si>
    <t>3FQ</t>
  </si>
  <si>
    <t>SPORT</t>
  </si>
  <si>
    <t>Trim cloth "Trecki 4", Jet Black var. 1</t>
  </si>
  <si>
    <t>Trim leather non perforated</t>
  </si>
  <si>
    <t>Chrome/Silent Black</t>
  </si>
  <si>
    <t>TADZ EEE &amp; 4AA &amp; 01A</t>
  </si>
  <si>
    <t>TANV FGG &amp; 4AA &amp; 01A</t>
  </si>
  <si>
    <t>79 / 86</t>
  </si>
  <si>
    <t>152 (207) / 5,800</t>
  </si>
  <si>
    <t>245 / 1,900-5,800</t>
  </si>
  <si>
    <t>8,8 : 1</t>
  </si>
  <si>
    <t>1203 / 1278</t>
  </si>
  <si>
    <t>895 / 910</t>
  </si>
  <si>
    <t>215/40 R18 89Y XL</t>
  </si>
  <si>
    <t>TAGU - 3E7</t>
  </si>
  <si>
    <t>True Blue</t>
  </si>
  <si>
    <t>GDS</t>
  </si>
  <si>
    <t>TAGU</t>
  </si>
  <si>
    <t>TAGU -3EA</t>
  </si>
  <si>
    <t xml:space="preserve">Διακοσμητικά Piano Black.  </t>
  </si>
  <si>
    <t>Ζάντες αλουμινίου 16'',  4-διπλών ακτίνων με ελαστικά 195/55 R16 (rnt)</t>
  </si>
  <si>
    <t>Αισθητήρες παρκαρίσματος πίσω</t>
  </si>
  <si>
    <t>UD7</t>
  </si>
  <si>
    <t>Trim cloth Lace, Jet Black - TAGU</t>
  </si>
  <si>
    <t>Πακέτο Ορατότητας</t>
  </si>
  <si>
    <t>oCP</t>
  </si>
  <si>
    <t>CMSH</t>
  </si>
  <si>
    <t xml:space="preserve">Shimmer Black - TANP
</t>
  </si>
  <si>
    <t xml:space="preserve">TANP 
</t>
  </si>
  <si>
    <r>
      <t>Εκπομπές CO</t>
    </r>
    <r>
      <rPr>
        <b/>
        <vertAlign val="subscript"/>
        <sz val="12"/>
        <rFont val="Opel Sans Condensed"/>
        <family val="2"/>
      </rPr>
      <t>2</t>
    </r>
  </si>
  <si>
    <t>Προτεινόμενη Λιανική Τιμή
με Φόρους</t>
  </si>
  <si>
    <t>Προτεινόμενη Λιανική Τιμή
χωρίς Φόρους</t>
  </si>
  <si>
    <t xml:space="preserve">Ταπετσαρία ύφασμα Trecki 4 Jet Black </t>
  </si>
  <si>
    <t>SWITCHBLADE SILVER</t>
  </si>
  <si>
    <t>Ζάντες αλουμινίου 15'' με ελαστικά 185/65 R15 (5ji).</t>
  </si>
  <si>
    <t>Διακοσμητικά 2 αποχρώσεων Piano Black / Magma Red</t>
  </si>
  <si>
    <t>Διακοσμητικά Piano Black</t>
  </si>
  <si>
    <t>Διακοσμητικά 2 αποχρώσεων Piano Black / Casablanca White</t>
  </si>
  <si>
    <t>3E7</t>
  </si>
  <si>
    <t>IOA</t>
  </si>
  <si>
    <t>Functional Pack (όχι με ζάντες αλουμινίου 16" / 17")</t>
  </si>
  <si>
    <t>Functional Pack (Μόνο με ζάντες αλουμινίου 16"/17")</t>
  </si>
  <si>
    <t>Driver Assistance Pack - Opel Eye (μόνο με N34)</t>
  </si>
  <si>
    <t>Πακέτο OPC Line εσωτερικού (sport πεντάλ αλουμινίου , επιλογέας ταχυτήτων σχεδίασης OPC, sport τιμόνι)</t>
  </si>
  <si>
    <t xml:space="preserve">Ζάντες αλουμινίου 15'' με ελαστικά 185/65 R15. Όχι για κινητήρα 1.0 Turbo 90hp. </t>
  </si>
  <si>
    <t>Ρεζέρβα κανονικού μεγέθους ατσάλινη 
(Όχι με ζάντες αλουμινίου 16" ή 17" / Όχι με FlexFix)</t>
  </si>
  <si>
    <t>Ρεζέρβα space saver
(Μόνο με ζάντες αλουμινίου 16" ή 17" / Όχι με FlexFix)</t>
  </si>
  <si>
    <t>Μεταλλικό χρώμα (GAR, GAN, H05, GDS, H03)</t>
  </si>
  <si>
    <t>F</t>
  </si>
  <si>
    <t>A</t>
  </si>
  <si>
    <t>F-C</t>
  </si>
  <si>
    <t>B-A</t>
  </si>
  <si>
    <t>MY'16.5</t>
  </si>
  <si>
    <t>Τιμοκατάλογος</t>
  </si>
  <si>
    <t>ABS με δισκόφρενα εμπρός (εκδόσεις με κινητήρες βενζίνης 1.2 &amp; 1.4)</t>
  </si>
  <si>
    <t>8,0</t>
  </si>
  <si>
    <t>ΦΠΑ</t>
  </si>
  <si>
    <t>Ειδικές Κατηγορίες</t>
  </si>
  <si>
    <t>Κυβισμός (κ.ε.)</t>
  </si>
  <si>
    <t>Πολύτεκνοι</t>
  </si>
  <si>
    <t>Ανάπηροι</t>
  </si>
  <si>
    <t>Προτεινόμενη Λιανική Τιμή
ΜΕ Φόρους</t>
  </si>
  <si>
    <t>MT5</t>
  </si>
  <si>
    <t>MT6</t>
  </si>
  <si>
    <t>Auto 6T</t>
  </si>
  <si>
    <t>Easy 5T</t>
  </si>
  <si>
    <t xml:space="preserve">     Μοντέλο - Περιγραφή</t>
  </si>
  <si>
    <t>Αμάξωμα</t>
  </si>
  <si>
    <r>
      <t xml:space="preserve">1.6 lt T-DOHC 207hp </t>
    </r>
    <r>
      <rPr>
        <b/>
        <sz val="12"/>
        <color rgb="FF0000FF"/>
        <rFont val="Opel Sans Condensed"/>
        <family val="2"/>
        <charset val="161"/>
      </rPr>
      <t>OPC</t>
    </r>
  </si>
  <si>
    <r>
      <t>1.0 lt XFT</t>
    </r>
    <r>
      <rPr>
        <sz val="12"/>
        <rFont val="Opel Sans Condensed"/>
        <family val="2"/>
      </rPr>
      <t xml:space="preserve"> </t>
    </r>
    <r>
      <rPr>
        <b/>
        <sz val="12"/>
        <rFont val="Opel Sans Condensed"/>
        <family val="2"/>
      </rPr>
      <t>Turbo S/S 115hp</t>
    </r>
  </si>
  <si>
    <t>1.2 lt XEL 70 hp</t>
  </si>
  <si>
    <r>
      <t xml:space="preserve"> 1.3 lt DTE</t>
    </r>
    <r>
      <rPr>
        <sz val="12"/>
        <rFont val="Opel Sans Condensed"/>
        <family val="2"/>
      </rPr>
      <t xml:space="preserve"> </t>
    </r>
    <r>
      <rPr>
        <b/>
        <sz val="12"/>
        <rFont val="Opel Sans Condensed"/>
        <family val="2"/>
      </rPr>
      <t>S/S 95hp EcoFLEX</t>
    </r>
  </si>
  <si>
    <r>
      <t xml:space="preserve"> 1.3 lt DTR</t>
    </r>
    <r>
      <rPr>
        <sz val="12"/>
        <rFont val="Opel Sans Condensed"/>
        <family val="2"/>
      </rPr>
      <t xml:space="preserve"> </t>
    </r>
    <r>
      <rPr>
        <b/>
        <sz val="12"/>
        <rFont val="Opel Sans Condensed"/>
        <family val="2"/>
      </rPr>
      <t>S/S 95hp</t>
    </r>
  </si>
  <si>
    <t xml:space="preserve"> 1.4 lt XEL S/S 90hp</t>
  </si>
  <si>
    <r>
      <t xml:space="preserve">CD 3.0 BT (MP3/WMA, βοηθητική είσοδος Aux-in, θύρα USB,  προεγκατάσταση τηλεφώνου με Bluetooth). Τα παρακάτω θα προστεθούν από Opel:
</t>
    </r>
    <r>
      <rPr>
        <sz val="10"/>
        <rFont val="Opel Sans Condensed"/>
        <family val="2"/>
        <charset val="161"/>
      </rPr>
      <t>UW4 - 4 ηχεία (&amp; VAN)
UW6 -  6 ηχεία (&amp; VAN)
U91 - κεραία οροφής
C95 - διπλά φώτα ανάγνωσης στην πλαφονιέρα</t>
    </r>
  </si>
  <si>
    <r>
      <t xml:space="preserve">Ηχοσύστημα Bring Your Own Media IntelliLink (οθόνη αφής 7", βοηθητική είσοδος Aux-in, θύρα USB,  προεγκατάσταση τηλεφώνου με Bluetooth, σύνδεση με Smart Phone). Τα παρακάτω θα προστεθούν από Opel:
</t>
    </r>
    <r>
      <rPr>
        <sz val="10"/>
        <rFont val="Opel Sans Condensed"/>
        <family val="2"/>
        <charset val="161"/>
      </rPr>
      <t>UW4 - 4 ηχεία (&amp; VAN)
UW6 -  6 ηχεία (&amp; VAN)
U91 - κεραία οροφής
C95 - διπλά φώτα ανάγνωσης στην πλαφονιέρα</t>
    </r>
  </si>
  <si>
    <t>Σύστημα διατήρησης σταθερής ταχύτητας με λειτουργία περιορισμού ταχύτητας 
(Cruise control)</t>
  </si>
  <si>
    <r>
      <t>Convenience Pack</t>
    </r>
    <r>
      <rPr>
        <sz val="10"/>
        <rFont val="Opel Sans Condensed"/>
        <family val="2"/>
        <charset val="161"/>
      </rPr>
      <t xml:space="preserve">
UVC - Κάμερα οπισθοπορείας
UD5 - Αισθητήρες παρκαρίσματος εμπρός / πίσω</t>
    </r>
  </si>
  <si>
    <r>
      <t>Comfort Pack</t>
    </r>
    <r>
      <rPr>
        <sz val="10"/>
        <rFont val="Opel Sans Condensed"/>
        <family val="2"/>
        <charset val="161"/>
      </rPr>
      <t xml:space="preserve">
C68 - Ηλεκτρονικός κλιματισμός ECC
ECC - Πακέτο Ορατότητας</t>
    </r>
  </si>
  <si>
    <r>
      <t>Πακέτο Ορατότητας</t>
    </r>
    <r>
      <rPr>
        <sz val="10"/>
        <rFont val="Opel Sans Condensed"/>
        <family val="2"/>
        <charset val="161"/>
      </rPr>
      <t xml:space="preserve">
CE1 - Αισθητήρας βροχής
TTW - Σύστημα αυτόματου φωτισμού
DD8 - Ηλεκτροχρωματικός εσωτερικός καθρέπτης
</t>
    </r>
    <r>
      <rPr>
        <b/>
        <sz val="10"/>
        <color rgb="FFFF0000"/>
        <rFont val="Opel Sans Condensed"/>
        <family val="2"/>
        <charset val="161"/>
      </rPr>
      <t>Στην περίπτωση που έχετε ορίσει το Driver Assistance Pack, ο κωδικός για το πακέτο ορατότητας είναι οBJ.</t>
    </r>
  </si>
  <si>
    <r>
      <t xml:space="preserve">Black Roof Pack </t>
    </r>
    <r>
      <rPr>
        <sz val="10"/>
        <rFont val="Opel Sans Condensed"/>
        <family val="2"/>
        <charset val="161"/>
      </rPr>
      <t xml:space="preserve">
31T - Μαύρη οροφή
CMSH - Eξωτερικοί καθρέπτες με κάλυμμα σε μαύρο χρώμα
V7B - Μαύρη μπάρα λογότυπου
E3C - Sport απόληξη εξάτμισης
RV5 - Ζάντες αλουμινίου 16'' σε μαύρο χρώμα
AKO - Φιμέ πλαϊνά και πίσω κρύσταλλα
JF5 - Sport πεντάλ αλουμινίου ( όχι στις εκδόσεις με MTA)</t>
    </r>
  </si>
  <si>
    <r>
      <t>OPC Performance Pack</t>
    </r>
    <r>
      <rPr>
        <sz val="10"/>
        <rFont val="Opel Sans Condensed"/>
        <family val="2"/>
        <charset val="161"/>
      </rPr>
      <t xml:space="preserve">
J7A - Δισκόφρενα BREMBO αυξημένης διαμέτρου &amp; BREMBO δαγκάνες με λογότυπο OPC
G96 - Μηχανικό Διαφορικό Περιορισμένης Ολίσθησης (LSD) της Drexler
RSZ - Ζάντες αλουμινίου 7.5x18 Diamond Cut
5CK - Ελαστικά Michelin Supersport 215/40 R18 XL 89Y
(περιλαμβάνεται επίσης ειδικότερη ρύθμιση της ανάρτησης FSD για πίστα)</t>
    </r>
  </si>
  <si>
    <r>
      <t xml:space="preserve">Υφασμάτινη ταπετσαρία Moonray Black. </t>
    </r>
    <r>
      <rPr>
        <b/>
        <sz val="10"/>
        <color rgb="FFFF0000"/>
        <rFont val="Opel Sans Condensed"/>
        <family val="2"/>
        <charset val="161"/>
      </rPr>
      <t xml:space="preserve">Συμπαρασύρει σπορ καθίσματα. Στο Color Edition μόνο με 3EA / 3Ei / 3E7. </t>
    </r>
  </si>
  <si>
    <r>
      <t xml:space="preserve">Υφασμάτινη ταπετσαρία Lace Jet Black.  </t>
    </r>
    <r>
      <rPr>
        <b/>
        <sz val="10"/>
        <color rgb="FFFF0000"/>
        <rFont val="Opel Sans Condensed"/>
        <family val="2"/>
        <charset val="161"/>
      </rPr>
      <t xml:space="preserve">Συμπαρασύρει σπορ καθίσματα. Στο Sport μόνο με 3EA/3E7. </t>
    </r>
  </si>
  <si>
    <r>
      <t xml:space="preserve">Διακοσμητικά 2 αποχρώσεων Piano Black / Magma Red. </t>
    </r>
    <r>
      <rPr>
        <b/>
        <sz val="10"/>
        <color rgb="FFFF0000"/>
        <rFont val="Opel Sans Condensed"/>
        <family val="2"/>
        <charset val="161"/>
      </rPr>
      <t>Μόνο με TANR &amp; TAGU</t>
    </r>
  </si>
  <si>
    <r>
      <t xml:space="preserve">Διακοσμητικά 2 αποχρώσεων Piano Black / Casablanca White. </t>
    </r>
    <r>
      <rPr>
        <b/>
        <sz val="10"/>
        <color rgb="FFFF0000"/>
        <rFont val="Opel Sans Condensed"/>
        <family val="2"/>
        <charset val="161"/>
      </rPr>
      <t xml:space="preserve">Μόνο με TANR. </t>
    </r>
  </si>
  <si>
    <r>
      <t>Διακοσμητικά 2 αποχρώσεων Ruthenium/Galvanized Chrome.</t>
    </r>
    <r>
      <rPr>
        <b/>
        <sz val="10"/>
        <color rgb="FFFF0000"/>
        <rFont val="Opel Sans Condensed"/>
        <family val="2"/>
        <charset val="161"/>
      </rPr>
      <t xml:space="preserve"> Στάνταρ με ταπετσαρία TANT.  </t>
    </r>
  </si>
  <si>
    <r>
      <t>Διακοσμητικά 2 αποχρώσεων Giacometti/Galvanized Chrome.</t>
    </r>
    <r>
      <rPr>
        <b/>
        <sz val="10"/>
        <color rgb="FFFF0000"/>
        <rFont val="Opel Sans Condensed"/>
        <family val="2"/>
        <charset val="161"/>
      </rPr>
      <t xml:space="preserve"> Στάνταρ με ταπετσαρία TANU.  </t>
    </r>
  </si>
  <si>
    <r>
      <t>Διακοσμητικά 2 αποχρώσεων Chrome / Silent Black.</t>
    </r>
    <r>
      <rPr>
        <b/>
        <sz val="10"/>
        <color rgb="FFFF0000"/>
        <rFont val="Opel Sans Condensed"/>
        <family val="2"/>
        <charset val="161"/>
      </rPr>
      <t xml:space="preserve"> </t>
    </r>
  </si>
  <si>
    <r>
      <t xml:space="preserve">Πακέτο OPC Line εσωτερικού, περιλαμβάνει:
</t>
    </r>
    <r>
      <rPr>
        <sz val="10"/>
        <rFont val="Opel Sans Condensed"/>
        <family val="2"/>
        <charset val="161"/>
      </rPr>
      <t>JF5 - Sport πετάλια αλουμινίου (για Colour Edition  εκτός GEB_/GAK_/FDB)
BE5 - Sport πακέτο εσωτερικού
N55 - 3-άκτινο δερμάτινο flat bottom τιμόνι</t>
    </r>
  </si>
  <si>
    <r>
      <t>Έμβλημα "Ecoflex"</t>
    </r>
    <r>
      <rPr>
        <b/>
        <sz val="10"/>
        <color rgb="FFFF0000"/>
        <rFont val="Opel Sans Condensed"/>
        <family val="2"/>
        <charset val="161"/>
      </rPr>
      <t xml:space="preserve"> (στάνταρ μόνο με τον κινητήρα 1.3DTE 95hp MT-5 ή Easytronic)</t>
    </r>
  </si>
  <si>
    <r>
      <t xml:space="preserve">Sport απόληξη εξάτμισης </t>
    </r>
    <r>
      <rPr>
        <b/>
        <sz val="10"/>
        <color rgb="FFFF0000"/>
        <rFont val="Opel Sans Condensed"/>
        <family val="2"/>
        <charset val="161"/>
      </rPr>
      <t>(στάνταρ με τους κινητήρες 1.0 Turbo 115hp και 1.3DTR 95hp MT-6)</t>
    </r>
  </si>
  <si>
    <r>
      <t xml:space="preserve">Ζάντες ατσάλινες 15'' με ελαστικά 185/65 R15 (5ji). 
</t>
    </r>
    <r>
      <rPr>
        <b/>
        <sz val="10"/>
        <color rgb="FFFF0000"/>
        <rFont val="Opel Sans Condensed"/>
        <family val="2"/>
        <charset val="161"/>
      </rPr>
      <t xml:space="preserve">Στάνταρ στο Enjoy με τους κινητήρες 1.2 / 1.4 / 1.3.  </t>
    </r>
  </si>
  <si>
    <r>
      <t>Ζάντες αλουμινίου 16'' σε μαύρο χρώμα,  4-διπλών ακτίνων με ελαστικά 195/55 R16</t>
    </r>
    <r>
      <rPr>
        <sz val="10"/>
        <color indexed="10"/>
        <rFont val="Opel Sans Condensed"/>
        <family val="2"/>
        <charset val="161"/>
      </rPr>
      <t xml:space="preserve"> </t>
    </r>
    <r>
      <rPr>
        <sz val="10"/>
        <rFont val="Opel Sans Condensed"/>
        <family val="2"/>
        <charset val="161"/>
      </rPr>
      <t>(rnt)</t>
    </r>
  </si>
  <si>
    <r>
      <t xml:space="preserve">Ρεζέρβα κανονικού μεγέθους ατσάλινη 
</t>
    </r>
    <r>
      <rPr>
        <b/>
        <sz val="10"/>
        <color indexed="10"/>
        <rFont val="Opel Sans Condensed"/>
        <family val="2"/>
        <charset val="161"/>
      </rPr>
      <t>(Όχι με ζάντες αλουμινίου 16" ή 17" )</t>
    </r>
  </si>
  <si>
    <r>
      <t xml:space="preserve">Ρεζέρβα space saver
</t>
    </r>
    <r>
      <rPr>
        <b/>
        <sz val="10"/>
        <color rgb="FFFF0000"/>
        <rFont val="Opel Sans Condensed"/>
        <family val="2"/>
        <charset val="161"/>
      </rPr>
      <t>(Μόνο με ζάντες αλουμινίου 16" ή 17" )</t>
    </r>
  </si>
  <si>
    <r>
      <t xml:space="preserve">Απλό χρώμα (AJU, GEK, G6T). </t>
    </r>
    <r>
      <rPr>
        <b/>
        <sz val="10"/>
        <color rgb="FFFF0000"/>
        <rFont val="Opel Sans Condensed"/>
        <family val="2"/>
        <charset val="161"/>
      </rPr>
      <t>GEK όχι για Color Edition</t>
    </r>
  </si>
  <si>
    <r>
      <t xml:space="preserve">Mica χρώμα (GWH, H07, GLE, G6R, H02). </t>
    </r>
    <r>
      <rPr>
        <b/>
        <sz val="10"/>
        <color rgb="FFFF0000"/>
        <rFont val="Opel Sans Condensed"/>
        <family val="2"/>
        <charset val="161"/>
      </rPr>
      <t xml:space="preserve">G6R όχι για Color Edition. GLE όχι για Cosmo. </t>
    </r>
  </si>
  <si>
    <r>
      <t>Προηγμένο Σύστημα Παρκαρίσματος &amp; Σύστημα Προειδοποίησης Τυφλού Σημείου.</t>
    </r>
    <r>
      <rPr>
        <b/>
        <sz val="10"/>
        <color rgb="FFFF0000"/>
        <rFont val="Opel Sans Condensed"/>
        <family val="2"/>
        <charset val="161"/>
      </rPr>
      <t xml:space="preserve"> Μόνο με CMSL/CMSM</t>
    </r>
  </si>
  <si>
    <r>
      <t xml:space="preserve">Κάμερα οπισθοπορείας. </t>
    </r>
    <r>
      <rPr>
        <b/>
        <sz val="10"/>
        <color rgb="FFFF0000"/>
        <rFont val="Opel Sans Condensed"/>
        <family val="2"/>
        <charset val="161"/>
      </rPr>
      <t xml:space="preserve">Μόνο με UD5/UD7/UFQ και UF7. </t>
    </r>
  </si>
  <si>
    <r>
      <t xml:space="preserve">Ηλεκτρικά ρυθμιζόμενοι και θερμαινόμενοι εξωτερικοί καθρέπτες με κάλυμμα σε μαύρο χρώμα
 </t>
    </r>
    <r>
      <rPr>
        <b/>
        <sz val="10"/>
        <color rgb="FFFF0000"/>
        <rFont val="Opel Sans Condensed"/>
        <family val="2"/>
        <charset val="161"/>
      </rPr>
      <t xml:space="preserve">(Στάνταρ με πακέτο ΧΥΑ3). </t>
    </r>
  </si>
  <si>
    <r>
      <t xml:space="preserve">ABS με δισκόφρενα high performance εμπρός &amp; πίσω.  </t>
    </r>
    <r>
      <rPr>
        <b/>
        <sz val="10"/>
        <color rgb="FFFF0000"/>
        <rFont val="Opel Sans Condensed"/>
        <family val="2"/>
        <charset val="161"/>
      </rPr>
      <t>Όχι με πακέτο SSC</t>
    </r>
  </si>
  <si>
    <r>
      <t xml:space="preserve">Λειτουργία City mode (ελάφρυνση τιμονιού για εύκολο παρκάρισμα). 
</t>
    </r>
    <r>
      <rPr>
        <b/>
        <sz val="10"/>
        <color rgb="FFFF0000"/>
        <rFont val="Opel Sans Condensed"/>
        <family val="2"/>
        <charset val="161"/>
      </rPr>
      <t>Δεν είναι στάνταρ όταν οριστεί το πακέτο Driver Assistance Pack - Opel Eye (oBG/oBE)</t>
    </r>
  </si>
  <si>
    <r>
      <t>Φώτα ανάγνωσης πίσω</t>
    </r>
    <r>
      <rPr>
        <b/>
        <sz val="10"/>
        <rFont val="Opel Sans Condensed"/>
        <family val="2"/>
        <charset val="161"/>
      </rPr>
      <t xml:space="preserve"> </t>
    </r>
    <r>
      <rPr>
        <b/>
        <sz val="10"/>
        <color rgb="FFFF0000"/>
        <rFont val="Opel Sans Condensed"/>
        <family val="2"/>
        <charset val="161"/>
      </rPr>
      <t>(στην 5θυρη έκδοση)</t>
    </r>
  </si>
  <si>
    <r>
      <t>Ηλεκτρονικός κλιματισμός</t>
    </r>
    <r>
      <rPr>
        <sz val="10"/>
        <color indexed="10"/>
        <rFont val="Opel Sans Condensed"/>
        <family val="2"/>
        <charset val="161"/>
      </rPr>
      <t xml:space="preserve"> </t>
    </r>
    <r>
      <rPr>
        <sz val="10"/>
        <rFont val="Opel Sans Condensed"/>
        <family val="2"/>
        <charset val="161"/>
      </rPr>
      <t>ECC</t>
    </r>
  </si>
  <si>
    <r>
      <t xml:space="preserve">Φίλτρο σωματιδίων DPF </t>
    </r>
    <r>
      <rPr>
        <b/>
        <sz val="10"/>
        <color rgb="FFFF0000"/>
        <rFont val="Opel Sans Condensed"/>
        <family val="2"/>
        <charset val="161"/>
      </rPr>
      <t>(στάνταρ μόνο με κινητήρες Diesel)</t>
    </r>
  </si>
  <si>
    <r>
      <t>Functional Pack</t>
    </r>
    <r>
      <rPr>
        <b/>
        <i/>
        <sz val="10"/>
        <rFont val="Opel Sans Condensed"/>
        <family val="2"/>
        <charset val="161"/>
      </rPr>
      <t xml:space="preserve"> </t>
    </r>
    <r>
      <rPr>
        <b/>
        <i/>
        <sz val="10"/>
        <color indexed="10"/>
        <rFont val="Opel Sans Condensed"/>
        <family val="2"/>
        <charset val="161"/>
      </rPr>
      <t xml:space="preserve">(όχι με ζάντες αλουμινίου 16" / 17")
</t>
    </r>
    <r>
      <rPr>
        <i/>
        <sz val="10"/>
        <rFont val="Opel Sans Condensed"/>
        <family val="2"/>
        <charset val="161"/>
      </rPr>
      <t xml:space="preserve">QQ5 - Ρεζέρβα κανονικού μεγέθους ατσάλινη 
AQP - 3ο προσκέφαλο πίσω </t>
    </r>
  </si>
  <si>
    <r>
      <t xml:space="preserve">Functional Pack </t>
    </r>
    <r>
      <rPr>
        <b/>
        <i/>
        <sz val="10"/>
        <color indexed="10"/>
        <rFont val="Opel Sans Condensed"/>
        <family val="2"/>
        <charset val="161"/>
      </rPr>
      <t>(Μόνο με ζάντες αλουμινίου 16"/17")</t>
    </r>
    <r>
      <rPr>
        <i/>
        <sz val="10"/>
        <rFont val="Opel Sans Condensed"/>
        <family val="2"/>
        <charset val="161"/>
      </rPr>
      <t xml:space="preserve">
N65 - Ρεζέρβα space saver
AQP - 3ο προσκέφαλο πίσω </t>
    </r>
  </si>
  <si>
    <r>
      <t>Driver Assistance Pack - Opel Eye</t>
    </r>
    <r>
      <rPr>
        <b/>
        <i/>
        <sz val="10"/>
        <color rgb="FFFF0000"/>
        <rFont val="Opel Sans Condensed"/>
        <family val="2"/>
        <charset val="161"/>
      </rPr>
      <t>(μόνο με N34/N55)</t>
    </r>
    <r>
      <rPr>
        <b/>
        <sz val="10"/>
        <rFont val="Opel Sans Condensed"/>
        <family val="2"/>
        <charset val="161"/>
      </rPr>
      <t xml:space="preserve">
UFL - Προειδοποίηση παρέκκλισης από λωρίδα κυκλοφορίας
UVX - Κάμερα αναγνώρισης πινακίδων
UEU - Προειδοποίηση σύγκρουσης εμπρός
UE4 - Ένδειξη απόστασης προπορευόμενου οχήματος
DD8 - Ηλεκτροχρωματικός εσωτερικός καθρέπτης</t>
    </r>
    <r>
      <rPr>
        <b/>
        <i/>
        <sz val="10"/>
        <color rgb="FFFF0000"/>
        <rFont val="Opel Sans Condensed"/>
        <family val="2"/>
        <charset val="161"/>
      </rPr>
      <t xml:space="preserve">
Εάν οριστούν προβολείς Xenon T4F, περιλαμβάνεται και η αυτόματη λειτουργία μεγάλης σκάλας. Στην περίπτωση αυτή ο κωδικός για το πακέτο Driver Assistance Pack είναι oΒΕ. </t>
    </r>
  </si>
  <si>
    <t xml:space="preserve">  - = δεν διατίθεται           s= standard    o=επιλογή χωρίς χρέωση           €=επιλογή με χρέωση (ενδεικτική λιανική τιμή)         p=επιλογή μέσω πακέτου</t>
  </si>
  <si>
    <t>Ζάντες αλουμινίου 17'' σχεδίασης OPC 5 οπών με ελαστικά 215/45 R17 (5ci)</t>
  </si>
  <si>
    <t>Ζάντες αλουμινίου 18'' σχεδίασης OPC 5 οπών με ελαστικά 215/40 R18 (5ck)</t>
  </si>
  <si>
    <r>
      <t xml:space="preserve">Πακέτο OPC Line εξωτερικού 
(προέκταση προφυλακτήρα, πλαϊνά μαρπιέ, sport απόληξη εξάτμισης, πίσω αεροτομή για 3-θυρο). 
</t>
    </r>
    <r>
      <rPr>
        <b/>
        <sz val="10"/>
        <color rgb="FFFF0000"/>
        <rFont val="Opel Sans Condensed"/>
        <family val="2"/>
        <charset val="161"/>
      </rPr>
      <t xml:space="preserve">O κωδικός για το 5-θυρο είναι ΧΥΑ1. Μόνο με CMSL/CMSM. Όχι με QQ5/N65. </t>
    </r>
  </si>
  <si>
    <t>0SC08EOG1</t>
  </si>
  <si>
    <t>0SS08CA71</t>
  </si>
  <si>
    <t>0So08i561</t>
  </si>
  <si>
    <t>0SC08F7G1</t>
  </si>
  <si>
    <t>0SP08F7G1</t>
  </si>
  <si>
    <t>0SP08FDB1</t>
  </si>
  <si>
    <t>0SS08FH61</t>
  </si>
  <si>
    <t>0SC68EOG1</t>
  </si>
  <si>
    <t>0SP68G9G1</t>
  </si>
  <si>
    <t>0SP68GAK1</t>
  </si>
  <si>
    <t>0SS68CA71</t>
  </si>
  <si>
    <t>0SC68F7G1</t>
  </si>
  <si>
    <t>0SC68FDB1</t>
  </si>
  <si>
    <t>0SP68F7G1</t>
  </si>
  <si>
    <t>0SP68FDB1</t>
  </si>
  <si>
    <t>0SS68FH61</t>
  </si>
  <si>
    <t>AKO</t>
  </si>
  <si>
    <t xml:space="preserve">Πακέτο OPC Line εξωτερικού (προέκταση προφυλακτήρα, πλαϊνά μαρπιέ, sport απόληξη εξάτμισης, πίσω αεροτομή για 3-θυρο). O κωδικός για το 5-θυρο είναι ΧΥΑ1. Μόνο με CMSL/CMSM. Όχι με QQ5/N65. </t>
  </si>
  <si>
    <t xml:space="preserve">Mica χρώμα (GWH, H07, GLE, G6R, H02). H07 και G6R όχι για Color Edition. GLE όχι για Cosmo. </t>
  </si>
  <si>
    <t xml:space="preserve">Προηγμένο Σύστημα Παρκαρίσματος &amp; Σύστημα Προειδοποίησης Τυφλού Σημείου. Μόνο με CMSL/CMSM. </t>
  </si>
  <si>
    <t xml:space="preserve">Κάμερα οπισθοπορείας. Μόνο με UD5/UD7/UFQ και UF7. </t>
  </si>
  <si>
    <t>Infotainment</t>
  </si>
  <si>
    <t>Ηχοσύστημα Bring Your Own Media IntelliLink (οθόνη αφής 7", 6 ηχεία,  βοηθητική είσοδος Aux-in, θύρα USB,  προεγκατάσταση τηλεφώνου με Bluetooth, σύνδεση με Smart Phone, πλοήγηση μέσω Smart Phone).</t>
  </si>
  <si>
    <t>Ηλεκτρονικός κλιματισμός ECC</t>
  </si>
  <si>
    <t xml:space="preserve"> 1.2 XEL</t>
  </si>
  <si>
    <t xml:space="preserve"> 1.4 XEL</t>
  </si>
  <si>
    <t>Β 1.0 XFL 
ecoFLEX</t>
  </si>
  <si>
    <t xml:space="preserve"> 1.3 DTR </t>
  </si>
  <si>
    <t xml:space="preserve"> 1.3 DTE 
ecoFLEX</t>
  </si>
  <si>
    <t xml:space="preserve"> 1.3 DTE 
ecoFLEX Easytronic</t>
  </si>
  <si>
    <t>Εκπομπές Ρύπων
CO2
(Μικτού 
Κύκλου g/km)</t>
  </si>
  <si>
    <t>Συντελεστής 
Τέλους 
Ταξινόμησης</t>
  </si>
  <si>
    <t>Προτεινόμενη
 Λιανική Τιμή
ΠΡΟ Φόρων</t>
  </si>
  <si>
    <t>Τέλος Ταξινόμησης</t>
  </si>
  <si>
    <t xml:space="preserve"> 1.4 XEL
ΑΤ6</t>
  </si>
  <si>
    <t>ABS με δισκόφρενα εμπρός &amp; πίσω (1.0T &amp; 1.3 90hp)</t>
  </si>
  <si>
    <t>Εκδόσεις / Κινητήρες Opel Corsa 5</t>
  </si>
  <si>
    <t>Εξοπλισμός Opel Corsa 5</t>
  </si>
  <si>
    <t>Ανάλυση Τιμών Μοντέλων Opel Corsa 5</t>
  </si>
  <si>
    <t>Ανάλυση Τιμών Προαιρετικού Εξοπλισμού Opel Corsa 5</t>
  </si>
  <si>
    <t>Επιτρεπτοί συνδυασμοί χρωμάτων/ταπετσαριών Opel Corsa 5</t>
  </si>
  <si>
    <t>Τεχνικά Χαρακτηριστικά Opel Corsa 5</t>
  </si>
  <si>
    <t>Ετικέτες Ελαστικών Opel Corsa 5</t>
  </si>
  <si>
    <r>
      <rPr>
        <vertAlign val="superscript"/>
        <sz val="8"/>
        <rFont val="Opel Sans Condensed"/>
        <family val="2"/>
      </rPr>
      <t xml:space="preserve">1  </t>
    </r>
    <r>
      <rPr>
        <sz val="8"/>
        <rFont val="Opel Sans Condensed"/>
        <family val="2"/>
      </rPr>
      <t xml:space="preserve">Κατάταξη ελαστικού σύμφωνα με τον κανονισμό (EC) 1222/2009  
</t>
    </r>
    <r>
      <rPr>
        <vertAlign val="superscript"/>
        <sz val="8"/>
        <rFont val="Opel Sans Condensed"/>
        <family val="2"/>
      </rPr>
      <t>2</t>
    </r>
    <r>
      <rPr>
        <sz val="8"/>
        <rFont val="Opel Sans Condensed"/>
        <family val="2"/>
      </rPr>
      <t xml:space="preserve">  Οι μάρκες των ελαστικών μπορεί να διαφέρουν</t>
    </r>
  </si>
  <si>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rFont val="Opel Sans Condensed"/>
        <family val="2"/>
        <charset val="161"/>
      </rPr>
      <t>www.opel.gr/empeiria/anakyklosi.html</t>
    </r>
  </si>
  <si>
    <r>
      <rPr>
        <b/>
        <u/>
        <sz val="10"/>
        <rFont val="Opel Sans Condensed"/>
        <family val="2"/>
        <charset val="161"/>
      </rPr>
      <t>Σημειώσεις:</t>
    </r>
    <r>
      <rPr>
        <b/>
        <sz val="10"/>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</si>
  <si>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Ημερομηνία Έκδοσης 14.06.2016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</si>
</sst>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00_ _€"/>
    <numFmt numFmtId="169" formatCode="&quot;R$&quot;\ #,##0_);[Red]\(&quot;R$&quot;\ #,##0\)"/>
    <numFmt numFmtId="170" formatCode="&quot;R$&quot;\ #,##0.00_);[Red]\(&quot;R$&quot;\ #,##0.00\)"/>
    <numFmt numFmtId="171" formatCode="#,##0.00_);[Red]\(#,##0.00\);&quot;&quot;"/>
    <numFmt numFmtId="172" formatCode="0.000"/>
    <numFmt numFmtId="173" formatCode="0.0"/>
    <numFmt numFmtId="174" formatCode="[$€-2]\ #,##0"/>
    <numFmt numFmtId="175" formatCode="[$€-2]\ #,##0.00"/>
    <numFmt numFmtId="176" formatCode="#,##0\ [$€-408]"/>
    <numFmt numFmtId="177" formatCode="#,##0_ _€"/>
    <numFmt numFmtId="178" formatCode="00"/>
    <numFmt numFmtId="179" formatCode="0.0%"/>
    <numFmt numFmtId="180" formatCode="#,##0\ &quot;€&quot;"/>
  </numFmts>
  <fonts count="93">
    <font>
      <sz val="10"/>
      <name val="Verdana"/>
    </font>
    <font>
      <sz val="10"/>
      <name val="Verdana"/>
      <family val="2"/>
      <charset val="161"/>
    </font>
    <font>
      <sz val="8"/>
      <name val="Opel Sans Bold"/>
    </font>
    <font>
      <sz val="10"/>
      <name val="Arial"/>
      <family val="2"/>
      <charset val="161"/>
    </font>
    <font>
      <sz val="10"/>
      <name val="Arial"/>
      <family val="2"/>
      <charset val="161"/>
    </font>
    <font>
      <sz val="10"/>
      <name val="Opel Sans"/>
      <family val="2"/>
    </font>
    <font>
      <sz val="11"/>
      <name val="돋움"/>
      <family val="3"/>
    </font>
    <font>
      <sz val="10"/>
      <name val="MS Sans Serif"/>
      <family val="2"/>
    </font>
    <font>
      <sz val="10"/>
      <name val="Arial"/>
      <family val="2"/>
      <charset val="161"/>
    </font>
    <font>
      <sz val="10"/>
      <name val="Arial"/>
      <family val="2"/>
    </font>
    <font>
      <i/>
      <sz val="10"/>
      <name val="Helv"/>
    </font>
    <font>
      <sz val="10"/>
      <name val="Helv"/>
    </font>
    <font>
      <sz val="11"/>
      <color theme="1"/>
      <name val="Calibri"/>
      <family val="2"/>
      <scheme val="minor"/>
    </font>
    <font>
      <sz val="10"/>
      <color theme="1"/>
      <name val="Opel Sans"/>
      <family val="2"/>
    </font>
    <font>
      <b/>
      <sz val="18"/>
      <color indexed="9"/>
      <name val="Opel Sans Condensed"/>
      <family val="2"/>
    </font>
    <font>
      <sz val="10"/>
      <name val="Opel Sans Condensed"/>
      <family val="2"/>
    </font>
    <font>
      <sz val="10"/>
      <color rgb="FF00B050"/>
      <name val="Opel Sans Condensed"/>
      <family val="2"/>
    </font>
    <font>
      <b/>
      <sz val="9"/>
      <name val="Opel Sans Condensed"/>
      <family val="2"/>
    </font>
    <font>
      <sz val="9"/>
      <name val="Opel Sans Condensed"/>
      <family val="2"/>
    </font>
    <font>
      <sz val="10"/>
      <color theme="1"/>
      <name val="Opel Sans Condensed"/>
      <family val="2"/>
    </font>
    <font>
      <sz val="9"/>
      <color rgb="FF00B050"/>
      <name val="Opel Sans Condensed"/>
      <family val="2"/>
    </font>
    <font>
      <b/>
      <sz val="12"/>
      <color indexed="9"/>
      <name val="Opel Sans Condensed"/>
      <family val="2"/>
    </font>
    <font>
      <b/>
      <sz val="12"/>
      <name val="Opel Sans Condensed"/>
      <family val="2"/>
    </font>
    <font>
      <b/>
      <sz val="12"/>
      <color theme="1"/>
      <name val="Opel Sans Condensed"/>
      <family val="2"/>
    </font>
    <font>
      <sz val="12"/>
      <name val="Opel Sans Condensed"/>
      <family val="2"/>
    </font>
    <font>
      <b/>
      <sz val="10"/>
      <name val="Opel Sans Condensed"/>
      <family val="2"/>
    </font>
    <font>
      <b/>
      <sz val="14"/>
      <name val="Opel Sans Condensed"/>
      <family val="2"/>
    </font>
    <font>
      <b/>
      <sz val="12"/>
      <color indexed="14"/>
      <name val="Opel Sans Condensed"/>
      <family val="2"/>
    </font>
    <font>
      <sz val="12"/>
      <color theme="1"/>
      <name val="Opel Sans Condensed"/>
      <family val="2"/>
    </font>
    <font>
      <sz val="10"/>
      <color indexed="12"/>
      <name val="Opel Sans Condensed"/>
      <family val="2"/>
    </font>
    <font>
      <sz val="14"/>
      <name val="Opel Sans Condensed"/>
      <family val="2"/>
    </font>
    <font>
      <b/>
      <sz val="11"/>
      <name val="Opel Sans Condensed"/>
      <family val="2"/>
    </font>
    <font>
      <b/>
      <sz val="10"/>
      <color theme="1"/>
      <name val="Opel Sans Condensed"/>
      <family val="2"/>
    </font>
    <font>
      <sz val="10"/>
      <color indexed="10"/>
      <name val="Opel Sans Condensed"/>
      <family val="2"/>
    </font>
    <font>
      <sz val="10"/>
      <color indexed="8"/>
      <name val="Opel Sans Condensed"/>
      <family val="2"/>
    </font>
    <font>
      <sz val="10"/>
      <color rgb="FFFF0000"/>
      <name val="Opel Sans Condensed"/>
      <family val="2"/>
    </font>
    <font>
      <b/>
      <sz val="20"/>
      <name val="Opel Sans Condensed"/>
      <family val="2"/>
    </font>
    <font>
      <sz val="16"/>
      <name val="Opel Sans Condensed"/>
      <family val="2"/>
    </font>
    <font>
      <b/>
      <vertAlign val="superscript"/>
      <sz val="10"/>
      <name val="Opel Sans Condensed"/>
      <family val="2"/>
    </font>
    <font>
      <sz val="8"/>
      <name val="Opel Sans Condensed"/>
      <family val="2"/>
    </font>
    <font>
      <vertAlign val="superscript"/>
      <sz val="8"/>
      <name val="Opel Sans Condensed"/>
      <family val="2"/>
    </font>
    <font>
      <b/>
      <sz val="10"/>
      <color indexed="8"/>
      <name val="Opel Sans Condensed"/>
      <family val="2"/>
    </font>
    <font>
      <b/>
      <sz val="12"/>
      <color indexed="10"/>
      <name val="Opel Sans Condensed"/>
      <family val="2"/>
    </font>
    <font>
      <b/>
      <sz val="12"/>
      <color indexed="30"/>
      <name val="Opel Sans Condensed"/>
      <family val="2"/>
    </font>
    <font>
      <sz val="10"/>
      <color indexed="30"/>
      <name val="Opel Sans Condensed"/>
      <family val="2"/>
    </font>
    <font>
      <b/>
      <sz val="15"/>
      <name val="Opel Sans Condensed"/>
      <family val="2"/>
    </font>
    <font>
      <i/>
      <sz val="10"/>
      <name val="Opel Sans Condensed"/>
      <family val="2"/>
    </font>
    <font>
      <sz val="8"/>
      <color indexed="10"/>
      <name val="Opel Sans Condensed"/>
      <family val="2"/>
    </font>
    <font>
      <sz val="10"/>
      <color theme="3" tint="0.39997558519241921"/>
      <name val="Opel Sans Condensed"/>
      <family val="2"/>
    </font>
    <font>
      <b/>
      <sz val="9"/>
      <color indexed="10"/>
      <name val="Opel Sans Condensed"/>
      <family val="2"/>
    </font>
    <font>
      <b/>
      <sz val="8"/>
      <name val="Opel Sans Condensed"/>
      <family val="2"/>
    </font>
    <font>
      <sz val="10"/>
      <name val="Verdana"/>
      <family val="2"/>
    </font>
    <font>
      <b/>
      <sz val="12"/>
      <color rgb="FF0000FF"/>
      <name val="Opel Sans Condensed"/>
      <family val="2"/>
    </font>
    <font>
      <sz val="10"/>
      <color rgb="FF0000FF"/>
      <name val="Opel Sans Condensed"/>
      <family val="2"/>
    </font>
    <font>
      <b/>
      <sz val="14"/>
      <color rgb="FF0000FF"/>
      <name val="Opel Sans Condensed"/>
      <family val="2"/>
    </font>
    <font>
      <b/>
      <sz val="10"/>
      <color rgb="FF0000FF"/>
      <name val="Opel Sans Condensed"/>
      <family val="2"/>
    </font>
    <font>
      <b/>
      <sz val="18"/>
      <name val="Opel Sans Condensed"/>
      <family val="2"/>
    </font>
    <font>
      <b/>
      <vertAlign val="subscript"/>
      <sz val="12"/>
      <name val="Opel Sans Condensed"/>
      <family val="2"/>
    </font>
    <font>
      <b/>
      <sz val="12"/>
      <color rgb="FF0000FF"/>
      <name val="Opel Sans Condensed"/>
      <family val="2"/>
      <charset val="161"/>
    </font>
    <font>
      <sz val="10"/>
      <name val="Verdana"/>
      <family val="2"/>
      <charset val="161"/>
    </font>
    <font>
      <b/>
      <sz val="12"/>
      <color rgb="FF0070C0"/>
      <name val="Opel Sans Condensed"/>
      <family val="2"/>
    </font>
    <font>
      <b/>
      <sz val="14"/>
      <color rgb="FF0070C0"/>
      <name val="Opel Sans Condensed"/>
      <family val="2"/>
    </font>
    <font>
      <b/>
      <sz val="10"/>
      <color rgb="FF0070C0"/>
      <name val="Opel Sans Condensed"/>
      <family val="2"/>
    </font>
    <font>
      <sz val="12"/>
      <color rgb="FF0070C0"/>
      <name val="Opel Sans Condensed"/>
      <family val="2"/>
    </font>
    <font>
      <sz val="10"/>
      <color rgb="FF0070C0"/>
      <name val="Opel Sans Condensed"/>
      <family val="2"/>
    </font>
    <font>
      <b/>
      <sz val="10"/>
      <name val="Opel Sans Condensed"/>
      <family val="2"/>
      <charset val="161"/>
    </font>
    <font>
      <b/>
      <sz val="12"/>
      <color rgb="FFFF0000"/>
      <name val="Opel Sans Condensed"/>
      <family val="2"/>
      <charset val="161"/>
    </font>
    <font>
      <b/>
      <sz val="14"/>
      <name val="Opel Sans Condensed"/>
      <family val="2"/>
      <charset val="161"/>
    </font>
    <font>
      <b/>
      <sz val="16"/>
      <name val="Opel Sans Condensed"/>
      <family val="2"/>
    </font>
    <font>
      <sz val="10"/>
      <name val="Opel Sans Condensed"/>
      <family val="2"/>
      <charset val="161"/>
    </font>
    <font>
      <sz val="10"/>
      <color rgb="FF00B050"/>
      <name val="Opel Sans Condensed"/>
      <family val="2"/>
      <charset val="161"/>
    </font>
    <font>
      <sz val="16"/>
      <name val="Verdana"/>
      <family val="2"/>
      <charset val="161"/>
    </font>
    <font>
      <b/>
      <sz val="10"/>
      <color rgb="FFFF0000"/>
      <name val="Opel Sans Condensed"/>
      <family val="2"/>
      <charset val="161"/>
    </font>
    <font>
      <b/>
      <i/>
      <sz val="10"/>
      <name val="Opel Sans Condensed"/>
      <family val="2"/>
      <charset val="161"/>
    </font>
    <font>
      <i/>
      <sz val="10"/>
      <name val="Opel Sans Condensed"/>
      <family val="2"/>
      <charset val="161"/>
    </font>
    <font>
      <b/>
      <i/>
      <sz val="10"/>
      <color rgb="FFFF0000"/>
      <name val="Opel Sans Condensed"/>
      <family val="2"/>
      <charset val="161"/>
    </font>
    <font>
      <b/>
      <sz val="10"/>
      <color theme="1"/>
      <name val="Opel Sans Condensed"/>
      <family val="2"/>
      <charset val="161"/>
    </font>
    <font>
      <b/>
      <sz val="10"/>
      <color rgb="FF00B050"/>
      <name val="Opel Sans Condensed"/>
      <family val="2"/>
      <charset val="161"/>
    </font>
    <font>
      <b/>
      <sz val="18"/>
      <name val="Opel Sans Condensed"/>
      <family val="2"/>
      <charset val="161"/>
    </font>
    <font>
      <b/>
      <sz val="12"/>
      <name val="Opel Sans Condensed"/>
      <family val="2"/>
      <charset val="161"/>
    </font>
    <font>
      <b/>
      <sz val="11"/>
      <name val="Opel Sans Condensed"/>
      <family val="2"/>
      <charset val="161"/>
    </font>
    <font>
      <b/>
      <sz val="8"/>
      <name val="Opel Sans Condensed"/>
      <family val="2"/>
      <charset val="161"/>
    </font>
    <font>
      <sz val="10"/>
      <color indexed="10"/>
      <name val="Opel Sans Condensed"/>
      <family val="2"/>
      <charset val="161"/>
    </font>
    <font>
      <b/>
      <sz val="10"/>
      <color indexed="10"/>
      <name val="Opel Sans Condensed"/>
      <family val="2"/>
      <charset val="161"/>
    </font>
    <font>
      <b/>
      <sz val="9"/>
      <name val="Opel Sans Condensed"/>
      <family val="2"/>
      <charset val="161"/>
    </font>
    <font>
      <i/>
      <sz val="9"/>
      <name val="Opel Sans Condensed"/>
      <family val="2"/>
      <charset val="161"/>
    </font>
    <font>
      <b/>
      <i/>
      <sz val="10"/>
      <color indexed="10"/>
      <name val="Opel Sans Condensed"/>
      <family val="2"/>
      <charset val="161"/>
    </font>
    <font>
      <sz val="6"/>
      <name val="Opel Sans Condensed"/>
      <family val="2"/>
      <charset val="161"/>
    </font>
    <font>
      <sz val="6"/>
      <color rgb="FF00B050"/>
      <name val="Opel Sans Condensed"/>
      <family val="2"/>
      <charset val="161"/>
    </font>
    <font>
      <b/>
      <sz val="12"/>
      <color theme="4"/>
      <name val="Opel Sans Condensed"/>
      <family val="2"/>
    </font>
    <font>
      <b/>
      <sz val="10"/>
      <color rgb="FFFF0000"/>
      <name val="Opel Sans Condensed"/>
      <family val="2"/>
    </font>
    <font>
      <sz val="11"/>
      <name val="Opel Sans Condensed"/>
      <family val="2"/>
      <charset val="161"/>
    </font>
    <font>
      <b/>
      <u/>
      <sz val="10"/>
      <name val="Opel Sans Condensed"/>
      <family val="2"/>
      <charset val="161"/>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2"/>
        <bgColor indexed="64"/>
      </patternFill>
    </fill>
    <fill>
      <patternFill patternType="solid">
        <fgColor theme="2" tint="-0.249977111117893"/>
        <bgColor indexed="64"/>
      </patternFill>
    </fill>
    <fill>
      <patternFill patternType="solid">
        <fgColor rgb="FFFFFF00"/>
        <bgColor indexed="64"/>
      </patternFill>
    </fill>
  </fills>
  <borders count="39">
    <border>
      <left/>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top/>
      <bottom/>
      <diagonal/>
    </border>
    <border>
      <left style="thin">
        <color indexed="9"/>
      </left>
      <right style="thin">
        <color indexed="9"/>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right/>
      <top/>
      <bottom style="thin">
        <color theme="0"/>
      </bottom>
      <diagonal/>
    </border>
    <border>
      <left style="thin">
        <color theme="0"/>
      </left>
      <right/>
      <top style="thin">
        <color indexed="9"/>
      </top>
      <bottom style="thin">
        <color theme="0"/>
      </bottom>
      <diagonal/>
    </border>
    <border>
      <left/>
      <right style="thin">
        <color theme="0"/>
      </right>
      <top style="thin">
        <color indexed="9"/>
      </top>
      <bottom style="thin">
        <color theme="0"/>
      </bottom>
      <diagonal/>
    </border>
    <border>
      <left style="thin">
        <color theme="0"/>
      </left>
      <right/>
      <top/>
      <bottom style="thin">
        <color theme="0"/>
      </bottom>
      <diagonal/>
    </border>
    <border>
      <left style="thin">
        <color theme="0"/>
      </left>
      <right/>
      <top/>
      <bottom/>
      <diagonal/>
    </border>
    <border>
      <left/>
      <right style="thin">
        <color indexed="9"/>
      </right>
      <top style="thin">
        <color theme="0" tint="-0.249977111117893"/>
      </top>
      <bottom/>
      <diagonal/>
    </border>
    <border>
      <left style="thin">
        <color indexed="9"/>
      </left>
      <right/>
      <top style="thin">
        <color indexed="9"/>
      </top>
      <bottom style="thin">
        <color theme="0" tint="-0.249977111117893"/>
      </bottom>
      <diagonal/>
    </border>
    <border>
      <left style="thin">
        <color indexed="9"/>
      </left>
      <right style="thin">
        <color indexed="9"/>
      </right>
      <top style="thin">
        <color theme="0" tint="-0.249977111117893"/>
      </top>
      <bottom/>
      <diagonal/>
    </border>
    <border>
      <left style="thin">
        <color indexed="9"/>
      </left>
      <right style="thin">
        <color indexed="9"/>
      </right>
      <top style="thin">
        <color indexed="9"/>
      </top>
      <bottom style="thin">
        <color theme="0" tint="-0.249977111117893"/>
      </bottom>
      <diagonal/>
    </border>
    <border>
      <left style="thin">
        <color theme="0" tint="-0.249977111117893"/>
      </left>
      <right style="thin">
        <color indexed="9"/>
      </right>
      <top style="thin">
        <color theme="0" tint="-0.249977111117893"/>
      </top>
      <bottom/>
      <diagonal/>
    </border>
    <border>
      <left style="medium">
        <color theme="0"/>
      </left>
      <right/>
      <top style="thin">
        <color theme="0"/>
      </top>
      <bottom style="thin">
        <color theme="0"/>
      </bottom>
      <diagonal/>
    </border>
    <border>
      <left style="thin">
        <color indexed="9"/>
      </left>
      <right style="thin">
        <color indexed="9"/>
      </right>
      <top style="thin">
        <color theme="0"/>
      </top>
      <bottom style="thin">
        <color indexed="9"/>
      </bottom>
      <diagonal/>
    </border>
    <border>
      <left/>
      <right/>
      <top style="thin">
        <color indexed="9"/>
      </top>
      <bottom style="thin">
        <color theme="0"/>
      </bottom>
      <diagonal/>
    </border>
    <border>
      <left style="thin">
        <color theme="0"/>
      </left>
      <right style="thin">
        <color theme="0"/>
      </right>
      <top style="thin">
        <color indexed="9"/>
      </top>
      <bottom/>
      <diagonal/>
    </border>
  </borders>
  <cellStyleXfs count="28">
    <xf numFmtId="0" fontId="0" fillId="0" borderId="0"/>
    <xf numFmtId="167" fontId="12" fillId="0" borderId="0" applyFont="0" applyFill="0" applyBorder="0" applyAlignment="0" applyProtection="0"/>
    <xf numFmtId="0" fontId="10" fillId="0" borderId="1"/>
    <xf numFmtId="166" fontId="4" fillId="0" borderId="0" applyFont="0" applyFill="0" applyBorder="0" applyAlignment="0" applyProtection="0"/>
    <xf numFmtId="167"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1" fillId="0" borderId="0"/>
    <xf numFmtId="0" fontId="8" fillId="0" borderId="0"/>
    <xf numFmtId="0" fontId="3" fillId="0" borderId="0"/>
    <xf numFmtId="0" fontId="3" fillId="0" borderId="0"/>
    <xf numFmtId="0" fontId="5" fillId="0" borderId="0"/>
    <xf numFmtId="168" fontId="2" fillId="0" borderId="0" applyFill="0" applyBorder="0">
      <alignment horizontal="center" wrapText="1"/>
    </xf>
    <xf numFmtId="0" fontId="11" fillId="1" borderId="1" applyNumberFormat="0" applyAlignment="0" applyProtection="0"/>
    <xf numFmtId="169" fontId="3" fillId="0" borderId="0" applyFont="0" applyFill="0" applyBorder="0" applyAlignment="0" applyProtection="0"/>
    <xf numFmtId="170" fontId="3" fillId="0" borderId="0" applyFont="0" applyFill="0" applyBorder="0" applyAlignment="0" applyProtection="0"/>
    <xf numFmtId="0" fontId="9" fillId="0" borderId="0"/>
    <xf numFmtId="0" fontId="13" fillId="0" borderId="0"/>
    <xf numFmtId="0" fontId="13" fillId="0" borderId="0"/>
    <xf numFmtId="0" fontId="7" fillId="0" borderId="0"/>
    <xf numFmtId="0" fontId="7" fillId="0" borderId="0"/>
    <xf numFmtId="0" fontId="7" fillId="0" borderId="0"/>
    <xf numFmtId="0" fontId="7" fillId="0" borderId="0"/>
    <xf numFmtId="0" fontId="6" fillId="0" borderId="0"/>
    <xf numFmtId="0" fontId="51" fillId="0" borderId="0"/>
    <xf numFmtId="9" fontId="59" fillId="0" borderId="0" applyFont="0" applyFill="0" applyBorder="0" applyAlignment="0" applyProtection="0"/>
  </cellStyleXfs>
  <cellXfs count="395">
    <xf numFmtId="0" fontId="0" fillId="0" borderId="0" xfId="0"/>
    <xf numFmtId="0" fontId="15" fillId="0" borderId="0" xfId="0" applyFont="1"/>
    <xf numFmtId="0" fontId="15" fillId="0" borderId="2" xfId="0" applyFont="1" applyBorder="1"/>
    <xf numFmtId="0" fontId="16" fillId="0" borderId="2" xfId="0" applyFont="1" applyBorder="1"/>
    <xf numFmtId="174" fontId="15" fillId="0" borderId="0" xfId="0" applyNumberFormat="1" applyFont="1"/>
    <xf numFmtId="0" fontId="15" fillId="3" borderId="0" xfId="0" applyFont="1" applyFill="1"/>
    <xf numFmtId="0" fontId="24" fillId="0" borderId="2" xfId="0" applyFont="1" applyBorder="1" applyAlignment="1">
      <alignment horizontal="left" indent="1"/>
    </xf>
    <xf numFmtId="0" fontId="25" fillId="0" borderId="0" xfId="12" applyFont="1"/>
    <xf numFmtId="171" fontId="22" fillId="0" borderId="2" xfId="12" applyNumberFormat="1" applyFont="1" applyBorder="1" applyAlignment="1">
      <alignment horizontal="center" vertical="center" wrapText="1"/>
    </xf>
    <xf numFmtId="171" fontId="22" fillId="0" borderId="3" xfId="12" applyNumberFormat="1" applyFont="1" applyFill="1" applyBorder="1" applyAlignment="1">
      <alignment horizontal="center" vertical="center" wrapText="1"/>
    </xf>
    <xf numFmtId="171" fontId="22" fillId="0" borderId="3" xfId="12" applyNumberFormat="1" applyFont="1" applyBorder="1" applyAlignment="1">
      <alignment horizontal="center" vertical="center" wrapText="1"/>
    </xf>
    <xf numFmtId="0" fontId="26" fillId="0" borderId="0" xfId="12" applyFont="1" applyAlignment="1">
      <alignment horizontal="center" vertical="center" wrapText="1"/>
    </xf>
    <xf numFmtId="0" fontId="25" fillId="0" borderId="0" xfId="12" applyFont="1" applyAlignment="1">
      <alignment horizontal="center" vertical="center" wrapText="1"/>
    </xf>
    <xf numFmtId="0" fontId="29" fillId="0" borderId="0" xfId="12" applyFont="1" applyFill="1"/>
    <xf numFmtId="0" fontId="15" fillId="0" borderId="0" xfId="12" applyFont="1" applyFill="1"/>
    <xf numFmtId="0" fontId="25" fillId="0" borderId="2" xfId="12" applyFont="1" applyFill="1" applyBorder="1" applyAlignment="1">
      <alignment horizontal="center"/>
    </xf>
    <xf numFmtId="0" fontId="15" fillId="0" borderId="0" xfId="12" applyFont="1"/>
    <xf numFmtId="0" fontId="29" fillId="0" borderId="0" xfId="12" applyFont="1"/>
    <xf numFmtId="0" fontId="15" fillId="0" borderId="0" xfId="12" applyFont="1" applyFill="1" applyAlignment="1">
      <alignment horizontal="center"/>
    </xf>
    <xf numFmtId="0" fontId="15" fillId="0" borderId="0" xfId="12" applyFont="1" applyAlignment="1">
      <alignment horizontal="center"/>
    </xf>
    <xf numFmtId="0" fontId="15" fillId="0" borderId="6" xfId="0" applyFont="1" applyBorder="1"/>
    <xf numFmtId="0" fontId="15" fillId="0" borderId="0" xfId="0" applyFont="1" applyBorder="1"/>
    <xf numFmtId="0" fontId="36" fillId="0" borderId="2" xfId="0" applyFont="1" applyBorder="1" applyAlignment="1">
      <alignment horizontal="left"/>
    </xf>
    <xf numFmtId="0" fontId="37" fillId="0" borderId="2" xfId="0" applyFont="1" applyBorder="1" applyAlignment="1">
      <alignment horizontal="left"/>
    </xf>
    <xf numFmtId="0" fontId="22" fillId="0" borderId="2" xfId="0" applyNumberFormat="1" applyFont="1" applyBorder="1" applyAlignment="1">
      <alignment wrapText="1"/>
    </xf>
    <xf numFmtId="0" fontId="28" fillId="0" borderId="0" xfId="0" applyFont="1"/>
    <xf numFmtId="0" fontId="15" fillId="0" borderId="2" xfId="9" applyFont="1" applyBorder="1"/>
    <xf numFmtId="0" fontId="28" fillId="3" borderId="0" xfId="0" applyFont="1" applyFill="1"/>
    <xf numFmtId="0" fontId="15" fillId="0" borderId="0" xfId="9" applyFont="1"/>
    <xf numFmtId="0" fontId="30" fillId="0" borderId="2" xfId="9" applyFont="1" applyBorder="1" applyAlignment="1">
      <alignment vertical="center"/>
    </xf>
    <xf numFmtId="0" fontId="15" fillId="0" borderId="2" xfId="9" applyFont="1" applyBorder="1" applyAlignment="1">
      <alignment vertical="center"/>
    </xf>
    <xf numFmtId="0" fontId="24" fillId="0" borderId="2" xfId="9" applyFont="1" applyBorder="1" applyAlignment="1">
      <alignment vertical="center"/>
    </xf>
    <xf numFmtId="0" fontId="22" fillId="0" borderId="2" xfId="9" applyFont="1" applyBorder="1" applyAlignment="1">
      <alignment vertical="center"/>
    </xf>
    <xf numFmtId="0" fontId="25" fillId="0" borderId="2" xfId="25" applyFont="1" applyFill="1" applyBorder="1" applyAlignment="1">
      <alignment horizontal="center" vertical="center" wrapText="1"/>
    </xf>
    <xf numFmtId="0" fontId="25" fillId="0" borderId="2" xfId="9" applyFont="1" applyBorder="1" applyAlignment="1">
      <alignment horizontal="center" vertical="center" wrapText="1"/>
    </xf>
    <xf numFmtId="0" fontId="15" fillId="3" borderId="0" xfId="9" applyFont="1" applyFill="1"/>
    <xf numFmtId="0" fontId="15" fillId="0" borderId="0" xfId="10" applyFont="1" applyFill="1"/>
    <xf numFmtId="0" fontId="34" fillId="2" borderId="0" xfId="13" applyFont="1" applyFill="1" applyBorder="1" applyAlignment="1">
      <alignment horizontal="center" vertical="center" wrapText="1"/>
    </xf>
    <xf numFmtId="0" fontId="25" fillId="2" borderId="0" xfId="13" applyFont="1" applyFill="1" applyBorder="1" applyAlignment="1">
      <alignment horizontal="centerContinuous" vertical="center"/>
    </xf>
    <xf numFmtId="0" fontId="25" fillId="0" borderId="0" xfId="10" applyFont="1" applyFill="1" applyBorder="1" applyAlignment="1">
      <alignment horizontal="left"/>
    </xf>
    <xf numFmtId="0" fontId="15" fillId="0" borderId="0" xfId="10" applyFont="1" applyFill="1" applyBorder="1"/>
    <xf numFmtId="178" fontId="41" fillId="2" borderId="0" xfId="22" applyNumberFormat="1" applyFont="1" applyFill="1" applyBorder="1" applyAlignment="1">
      <alignment horizontal="center" vertical="center" wrapText="1"/>
    </xf>
    <xf numFmtId="1" fontId="41" fillId="2" borderId="0" xfId="22" applyNumberFormat="1" applyFont="1" applyFill="1" applyBorder="1" applyAlignment="1">
      <alignment horizontal="center" vertical="center" wrapText="1"/>
    </xf>
    <xf numFmtId="0" fontId="25" fillId="0" borderId="20" xfId="9" applyFont="1" applyFill="1" applyBorder="1" applyAlignment="1">
      <alignment horizontal="left" wrapText="1" indent="1"/>
    </xf>
    <xf numFmtId="174" fontId="18" fillId="0" borderId="21" xfId="14" applyNumberFormat="1" applyFont="1" applyFill="1" applyBorder="1" applyAlignment="1">
      <alignment horizontal="center" vertical="center" wrapText="1"/>
    </xf>
    <xf numFmtId="0" fontId="15" fillId="0" borderId="22" xfId="9" applyFont="1" applyBorder="1"/>
    <xf numFmtId="0" fontId="22" fillId="2" borderId="0" xfId="13" applyFont="1" applyFill="1" applyBorder="1" applyAlignment="1">
      <alignment horizontal="center" vertical="center"/>
    </xf>
    <xf numFmtId="0" fontId="42" fillId="2" borderId="0" xfId="13" applyFont="1" applyFill="1" applyBorder="1" applyAlignment="1">
      <alignment horizontal="center" vertical="center"/>
    </xf>
    <xf numFmtId="0" fontId="33" fillId="0" borderId="0" xfId="10" applyFont="1" applyFill="1" applyBorder="1"/>
    <xf numFmtId="49" fontId="22" fillId="2" borderId="0" xfId="13" applyNumberFormat="1" applyFont="1" applyFill="1" applyBorder="1" applyAlignment="1">
      <alignment horizontal="center" vertical="center"/>
    </xf>
    <xf numFmtId="0" fontId="43" fillId="2" borderId="0" xfId="13" applyFont="1" applyFill="1" applyBorder="1" applyAlignment="1">
      <alignment horizontal="center" vertical="center"/>
    </xf>
    <xf numFmtId="0" fontId="44" fillId="0" borderId="0" xfId="10" applyFont="1" applyFill="1" applyBorder="1"/>
    <xf numFmtId="0" fontId="45" fillId="0" borderId="0" xfId="22" applyNumberFormat="1" applyFont="1" applyAlignment="1"/>
    <xf numFmtId="0" fontId="46" fillId="0" borderId="0" xfId="10" applyFont="1" applyFill="1" applyBorder="1" applyAlignment="1">
      <alignment horizontal="center"/>
    </xf>
    <xf numFmtId="0" fontId="39" fillId="0" borderId="0" xfId="24" applyFont="1" applyFill="1"/>
    <xf numFmtId="0" fontId="39" fillId="0" borderId="0" xfId="10" applyNumberFormat="1" applyFont="1" applyFill="1" applyBorder="1" applyAlignment="1">
      <alignment horizontal="right"/>
    </xf>
    <xf numFmtId="0" fontId="39" fillId="0" borderId="0" xfId="22" applyFont="1" applyAlignment="1"/>
    <xf numFmtId="0" fontId="47" fillId="0" borderId="0" xfId="10" applyFont="1" applyAlignment="1"/>
    <xf numFmtId="0" fontId="39" fillId="0" borderId="0" xfId="23" applyFont="1" applyAlignment="1"/>
    <xf numFmtId="0" fontId="39" fillId="0" borderId="0" xfId="23" applyFont="1" applyAlignment="1">
      <alignment horizontal="left"/>
    </xf>
    <xf numFmtId="0" fontId="39" fillId="0" borderId="0" xfId="23" applyFont="1" applyAlignment="1">
      <alignment horizontal="right"/>
    </xf>
    <xf numFmtId="0" fontId="39" fillId="0" borderId="0" xfId="22" applyFont="1" applyBorder="1" applyAlignment="1"/>
    <xf numFmtId="0" fontId="39" fillId="0" borderId="0" xfId="10" applyFont="1" applyAlignment="1"/>
    <xf numFmtId="0" fontId="39" fillId="0" borderId="0" xfId="10" applyFont="1" applyAlignment="1">
      <alignment horizontal="right"/>
    </xf>
    <xf numFmtId="0" fontId="48" fillId="2" borderId="0" xfId="22" applyFont="1" applyFill="1" applyBorder="1" applyAlignment="1">
      <alignment horizontal="left" vertical="center"/>
    </xf>
    <xf numFmtId="0" fontId="15" fillId="2" borderId="0" xfId="22" applyFont="1" applyFill="1" applyBorder="1" applyAlignment="1">
      <alignment horizontal="center" vertical="center"/>
    </xf>
    <xf numFmtId="0" fontId="22" fillId="0" borderId="0" xfId="18" applyNumberFormat="1" applyFont="1" applyBorder="1" applyAlignment="1">
      <alignment horizontal="center" vertical="center"/>
    </xf>
    <xf numFmtId="0" fontId="50" fillId="0" borderId="0" xfId="18" applyNumberFormat="1" applyFont="1" applyFill="1" applyBorder="1" applyAlignment="1">
      <alignment horizontal="centerContinuous" vertical="center" wrapText="1"/>
    </xf>
    <xf numFmtId="0" fontId="33" fillId="0" borderId="0" xfId="10" applyFont="1" applyFill="1" applyBorder="1" applyAlignment="1">
      <alignment horizontal="left"/>
    </xf>
    <xf numFmtId="0" fontId="39" fillId="0" borderId="0" xfId="10" applyFont="1" applyFill="1"/>
    <xf numFmtId="174" fontId="18" fillId="0" borderId="24" xfId="14" applyNumberFormat="1" applyFont="1" applyFill="1" applyBorder="1" applyAlignment="1">
      <alignment horizontal="center" vertical="center" wrapText="1"/>
    </xf>
    <xf numFmtId="0" fontId="25" fillId="3" borderId="0" xfId="9" applyFont="1" applyFill="1"/>
    <xf numFmtId="0" fontId="15" fillId="0" borderId="11" xfId="0" applyFont="1" applyBorder="1"/>
    <xf numFmtId="0" fontId="15" fillId="0" borderId="3" xfId="0" applyFont="1" applyBorder="1"/>
    <xf numFmtId="0" fontId="21" fillId="0" borderId="4" xfId="9" applyFont="1" applyFill="1" applyBorder="1" applyAlignment="1">
      <alignment vertical="center"/>
    </xf>
    <xf numFmtId="0" fontId="15" fillId="0" borderId="2" xfId="26" applyFont="1" applyBorder="1" applyAlignment="1">
      <alignment horizontal="center" vertical="center" wrapText="1"/>
    </xf>
    <xf numFmtId="0" fontId="15" fillId="0" borderId="2" xfId="26" applyFont="1" applyBorder="1" applyAlignment="1"/>
    <xf numFmtId="0" fontId="35" fillId="0" borderId="0" xfId="9" applyFont="1"/>
    <xf numFmtId="0" fontId="25" fillId="0" borderId="29" xfId="10" applyFont="1" applyFill="1" applyBorder="1" applyAlignment="1">
      <alignment horizontal="left"/>
    </xf>
    <xf numFmtId="0" fontId="55" fillId="0" borderId="2" xfId="9" applyFont="1" applyBorder="1" applyAlignment="1">
      <alignment horizontal="center" vertical="center" wrapText="1"/>
    </xf>
    <xf numFmtId="0" fontId="16" fillId="0" borderId="0" xfId="9" applyFont="1"/>
    <xf numFmtId="0" fontId="15" fillId="4" borderId="17" xfId="18" applyFont="1" applyFill="1" applyBorder="1" applyAlignment="1">
      <alignment horizontal="left" vertical="center"/>
    </xf>
    <xf numFmtId="0" fontId="25" fillId="4" borderId="17" xfId="18" applyFont="1" applyFill="1" applyBorder="1" applyAlignment="1">
      <alignment horizontal="center" vertical="center"/>
    </xf>
    <xf numFmtId="176" fontId="17" fillId="4" borderId="22" xfId="14" applyNumberFormat="1" applyFont="1" applyFill="1" applyBorder="1" applyAlignment="1">
      <alignment horizontal="center" vertical="center" wrapText="1"/>
    </xf>
    <xf numFmtId="0" fontId="23" fillId="4" borderId="16" xfId="18" applyNumberFormat="1" applyFont="1" applyFill="1" applyBorder="1" applyAlignment="1">
      <alignment horizontal="center" vertical="center"/>
    </xf>
    <xf numFmtId="0" fontId="15" fillId="4" borderId="16" xfId="18" applyFont="1" applyFill="1" applyBorder="1" applyAlignment="1">
      <alignment horizontal="left" vertical="center"/>
    </xf>
    <xf numFmtId="0" fontId="25" fillId="4" borderId="16" xfId="18" applyFont="1" applyFill="1" applyBorder="1" applyAlignment="1">
      <alignment horizontal="center" vertical="center"/>
    </xf>
    <xf numFmtId="0" fontId="25" fillId="4" borderId="20" xfId="9" applyFont="1" applyFill="1" applyBorder="1" applyAlignment="1">
      <alignment horizontal="left" vertical="center"/>
    </xf>
    <xf numFmtId="0" fontId="31" fillId="4" borderId="21" xfId="9" applyFont="1" applyFill="1" applyBorder="1" applyAlignment="1">
      <alignment horizontal="center" vertical="center"/>
    </xf>
    <xf numFmtId="0" fontId="22" fillId="4" borderId="16" xfId="18" applyNumberFormat="1" applyFont="1" applyFill="1" applyBorder="1" applyAlignment="1">
      <alignment horizontal="center" vertical="center"/>
    </xf>
    <xf numFmtId="49" fontId="15" fillId="4" borderId="16" xfId="18" applyNumberFormat="1" applyFont="1" applyFill="1" applyBorder="1" applyAlignment="1">
      <alignment horizontal="left" vertical="center"/>
    </xf>
    <xf numFmtId="49" fontId="25" fillId="4" borderId="16" xfId="18" applyNumberFormat="1" applyFont="1" applyFill="1" applyBorder="1" applyAlignment="1">
      <alignment horizontal="center" vertical="center"/>
    </xf>
    <xf numFmtId="0" fontId="15" fillId="4" borderId="16" xfId="10" applyFont="1" applyFill="1" applyBorder="1" applyAlignment="1">
      <alignment horizontal="left" vertical="center"/>
    </xf>
    <xf numFmtId="0" fontId="25" fillId="4" borderId="16" xfId="10" applyFont="1" applyFill="1" applyBorder="1" applyAlignment="1">
      <alignment horizontal="center" vertical="center"/>
    </xf>
    <xf numFmtId="0" fontId="15" fillId="4" borderId="0" xfId="10" applyFont="1" applyFill="1" applyBorder="1" applyAlignment="1">
      <alignment horizontal="left" vertical="center"/>
    </xf>
    <xf numFmtId="0" fontId="25" fillId="4" borderId="0" xfId="10" applyFont="1" applyFill="1" applyBorder="1" applyAlignment="1">
      <alignment horizontal="center" vertical="center"/>
    </xf>
    <xf numFmtId="176" fontId="17" fillId="4" borderId="0" xfId="14" applyNumberFormat="1" applyFont="1" applyFill="1" applyBorder="1" applyAlignment="1">
      <alignment horizontal="center" vertical="center" wrapText="1"/>
    </xf>
    <xf numFmtId="0" fontId="23" fillId="4" borderId="0" xfId="18" applyNumberFormat="1" applyFont="1" applyFill="1" applyBorder="1" applyAlignment="1">
      <alignment horizontal="center" vertical="center"/>
    </xf>
    <xf numFmtId="3" fontId="15" fillId="4" borderId="2" xfId="9" applyNumberFormat="1" applyFont="1" applyFill="1" applyBorder="1" applyAlignment="1">
      <alignment horizontal="center" vertical="center"/>
    </xf>
    <xf numFmtId="0" fontId="25" fillId="4" borderId="2" xfId="9" applyFont="1" applyFill="1" applyBorder="1" applyAlignment="1">
      <alignment vertical="center"/>
    </xf>
    <xf numFmtId="0" fontId="15" fillId="4" borderId="2" xfId="9" applyFont="1" applyFill="1" applyBorder="1" applyAlignment="1">
      <alignment horizontal="center" vertical="center"/>
    </xf>
    <xf numFmtId="0" fontId="53" fillId="4" borderId="2" xfId="9" applyFont="1" applyFill="1" applyBorder="1" applyAlignment="1">
      <alignment horizontal="center" vertical="center"/>
    </xf>
    <xf numFmtId="0" fontId="15" fillId="4" borderId="2" xfId="9" applyFont="1" applyFill="1" applyBorder="1" applyAlignment="1">
      <alignment horizontal="center" vertical="center" wrapText="1"/>
    </xf>
    <xf numFmtId="0" fontId="53" fillId="4" borderId="2" xfId="9" applyFont="1" applyFill="1" applyBorder="1" applyAlignment="1">
      <alignment horizontal="center" vertical="center" wrapText="1"/>
    </xf>
    <xf numFmtId="172" fontId="15" fillId="4" borderId="2" xfId="9" applyNumberFormat="1" applyFont="1" applyFill="1" applyBorder="1" applyAlignment="1">
      <alignment horizontal="center" vertical="center"/>
    </xf>
    <xf numFmtId="172" fontId="53" fillId="4" borderId="2" xfId="9" applyNumberFormat="1" applyFont="1" applyFill="1" applyBorder="1" applyAlignment="1">
      <alignment horizontal="center" vertical="center"/>
    </xf>
    <xf numFmtId="3" fontId="53" fillId="4" borderId="2" xfId="9" applyNumberFormat="1" applyFont="1" applyFill="1" applyBorder="1" applyAlignment="1">
      <alignment horizontal="center" vertical="center"/>
    </xf>
    <xf numFmtId="0" fontId="25" fillId="4" borderId="11" xfId="9" applyFont="1" applyFill="1" applyBorder="1" applyAlignment="1">
      <alignment vertical="center" wrapText="1"/>
    </xf>
    <xf numFmtId="0" fontId="15" fillId="4" borderId="4" xfId="9" applyFont="1" applyFill="1" applyBorder="1" applyAlignment="1">
      <alignment horizontal="center" vertical="center" wrapText="1"/>
    </xf>
    <xf numFmtId="0" fontId="53" fillId="4" borderId="4" xfId="9" applyFont="1" applyFill="1" applyBorder="1" applyAlignment="1">
      <alignment horizontal="center" vertical="center" wrapText="1"/>
    </xf>
    <xf numFmtId="1" fontId="15" fillId="4" borderId="2" xfId="9" applyNumberFormat="1" applyFont="1" applyFill="1" applyBorder="1" applyAlignment="1">
      <alignment horizontal="center" vertical="center"/>
    </xf>
    <xf numFmtId="0" fontId="19" fillId="4" borderId="2" xfId="9" applyFont="1" applyFill="1" applyBorder="1" applyAlignment="1">
      <alignment horizontal="center" vertical="center"/>
    </xf>
    <xf numFmtId="0" fontId="19" fillId="4" borderId="2" xfId="9" applyFont="1" applyFill="1" applyBorder="1" applyAlignment="1">
      <alignment horizontal="center" vertical="center" wrapText="1"/>
    </xf>
    <xf numFmtId="0" fontId="17" fillId="4" borderId="11" xfId="9" applyFont="1" applyFill="1" applyBorder="1" applyAlignment="1">
      <alignment vertical="center"/>
    </xf>
    <xf numFmtId="0" fontId="25" fillId="4" borderId="11" xfId="9" applyFont="1" applyFill="1" applyBorder="1" applyAlignment="1">
      <alignment horizontal="center" vertical="center"/>
    </xf>
    <xf numFmtId="0" fontId="25" fillId="4" borderId="2" xfId="9" applyFont="1" applyFill="1" applyBorder="1" applyAlignment="1">
      <alignment horizontal="center" vertical="center" wrapText="1"/>
    </xf>
    <xf numFmtId="0" fontId="25" fillId="4" borderId="11" xfId="9" applyFont="1" applyFill="1" applyBorder="1" applyAlignment="1">
      <alignment vertical="center"/>
    </xf>
    <xf numFmtId="173" fontId="15" fillId="4" borderId="2" xfId="9" applyNumberFormat="1" applyFont="1" applyFill="1" applyBorder="1" applyAlignment="1">
      <alignment horizontal="center" vertical="center"/>
    </xf>
    <xf numFmtId="49" fontId="15" fillId="4" borderId="2" xfId="9" applyNumberFormat="1" applyFont="1" applyFill="1" applyBorder="1" applyAlignment="1">
      <alignment horizontal="center" vertical="center"/>
    </xf>
    <xf numFmtId="0" fontId="15" fillId="4" borderId="4" xfId="9" applyFont="1" applyFill="1" applyBorder="1" applyAlignment="1">
      <alignment horizontal="center" vertical="center"/>
    </xf>
    <xf numFmtId="173" fontId="15" fillId="4" borderId="4" xfId="9" applyNumberFormat="1" applyFont="1" applyFill="1" applyBorder="1" applyAlignment="1">
      <alignment horizontal="center" vertical="center"/>
    </xf>
    <xf numFmtId="49" fontId="15" fillId="4" borderId="4" xfId="9" applyNumberFormat="1" applyFont="1" applyFill="1" applyBorder="1" applyAlignment="1">
      <alignment horizontal="center" vertical="center"/>
    </xf>
    <xf numFmtId="49" fontId="15" fillId="4" borderId="6" xfId="9" applyNumberFormat="1" applyFont="1" applyFill="1" applyBorder="1" applyAlignment="1">
      <alignment horizontal="center" vertical="center"/>
    </xf>
    <xf numFmtId="173" fontId="19" fillId="4" borderId="2" xfId="9" applyNumberFormat="1" applyFont="1" applyFill="1" applyBorder="1" applyAlignment="1">
      <alignment horizontal="center" vertical="center"/>
    </xf>
    <xf numFmtId="49" fontId="19" fillId="4" borderId="2" xfId="9" applyNumberFormat="1" applyFont="1" applyFill="1" applyBorder="1" applyAlignment="1">
      <alignment horizontal="center" vertical="center"/>
    </xf>
    <xf numFmtId="0" fontId="25" fillId="4" borderId="11" xfId="9" applyFont="1" applyFill="1" applyBorder="1" applyAlignment="1">
      <alignment horizontal="left" vertical="center"/>
    </xf>
    <xf numFmtId="0" fontId="22" fillId="4" borderId="2" xfId="26" applyFont="1" applyFill="1" applyBorder="1" applyAlignment="1">
      <alignment horizontal="center" vertical="center" wrapText="1"/>
    </xf>
    <xf numFmtId="4" fontId="22" fillId="4" borderId="2" xfId="11" applyNumberFormat="1" applyFont="1" applyFill="1" applyBorder="1" applyAlignment="1">
      <alignment horizontal="center" vertical="center" wrapText="1"/>
    </xf>
    <xf numFmtId="177" fontId="24" fillId="4" borderId="2" xfId="11" applyNumberFormat="1" applyFont="1" applyFill="1" applyBorder="1" applyAlignment="1">
      <alignment horizontal="center" vertical="center" wrapText="1"/>
    </xf>
    <xf numFmtId="174" fontId="22" fillId="4" borderId="2" xfId="14" applyNumberFormat="1" applyFont="1" applyFill="1" applyBorder="1" applyAlignment="1">
      <alignment horizontal="center" vertical="center" wrapText="1"/>
    </xf>
    <xf numFmtId="0" fontId="23" fillId="4" borderId="2" xfId="26" applyFont="1" applyFill="1" applyBorder="1" applyAlignment="1">
      <alignment horizontal="center" vertical="center" wrapText="1"/>
    </xf>
    <xf numFmtId="3" fontId="25" fillId="4" borderId="2" xfId="9" applyNumberFormat="1" applyFont="1" applyFill="1" applyBorder="1" applyAlignment="1">
      <alignment horizontal="center" vertical="center" wrapText="1"/>
    </xf>
    <xf numFmtId="3" fontId="25" fillId="4" borderId="6" xfId="9" applyNumberFormat="1" applyFont="1" applyFill="1" applyBorder="1" applyAlignment="1">
      <alignment horizontal="center" vertical="center" wrapText="1"/>
    </xf>
    <xf numFmtId="3" fontId="25" fillId="4" borderId="2" xfId="9" applyNumberFormat="1" applyFont="1" applyFill="1" applyBorder="1" applyAlignment="1">
      <alignment horizontal="center" vertical="center"/>
    </xf>
    <xf numFmtId="3" fontId="25" fillId="4" borderId="6" xfId="9" applyNumberFormat="1" applyFont="1" applyFill="1" applyBorder="1" applyAlignment="1">
      <alignment horizontal="center" vertical="center"/>
    </xf>
    <xf numFmtId="3" fontId="32" fillId="4" borderId="2" xfId="9" applyNumberFormat="1" applyFont="1" applyFill="1" applyBorder="1" applyAlignment="1">
      <alignment horizontal="center" vertical="center"/>
    </xf>
    <xf numFmtId="0" fontId="25" fillId="4" borderId="11" xfId="9" applyFont="1" applyFill="1" applyBorder="1" applyAlignment="1">
      <alignment horizontal="left" vertical="center" wrapText="1"/>
    </xf>
    <xf numFmtId="0" fontId="22" fillId="5" borderId="2" xfId="0" applyFont="1" applyFill="1" applyBorder="1" applyAlignment="1">
      <alignment horizontal="center" vertical="center"/>
    </xf>
    <xf numFmtId="0" fontId="25" fillId="5" borderId="16" xfId="22" applyFont="1" applyFill="1" applyBorder="1" applyAlignment="1">
      <alignment horizontal="left" vertical="center" wrapText="1"/>
    </xf>
    <xf numFmtId="0" fontId="25" fillId="5" borderId="16" xfId="22" applyFont="1" applyFill="1" applyBorder="1" applyAlignment="1">
      <alignment horizontal="center" vertical="center" wrapText="1"/>
    </xf>
    <xf numFmtId="0" fontId="22" fillId="4" borderId="16" xfId="22" applyFont="1" applyFill="1" applyBorder="1" applyAlignment="1">
      <alignment horizontal="center" vertical="center" wrapText="1"/>
    </xf>
    <xf numFmtId="0" fontId="31" fillId="4" borderId="16" xfId="22" applyFont="1" applyFill="1" applyBorder="1" applyAlignment="1">
      <alignment horizontal="center" vertical="center" wrapText="1"/>
    </xf>
    <xf numFmtId="0" fontId="22" fillId="4" borderId="16" xfId="13" applyFont="1" applyFill="1" applyBorder="1" applyAlignment="1">
      <alignment horizontal="center" vertical="center" wrapText="1"/>
    </xf>
    <xf numFmtId="0" fontId="25" fillId="4" borderId="16" xfId="22" applyFont="1" applyFill="1" applyBorder="1" applyAlignment="1">
      <alignment horizontal="center" vertical="center" wrapText="1"/>
    </xf>
    <xf numFmtId="0" fontId="25" fillId="5" borderId="20" xfId="9" applyFont="1" applyFill="1" applyBorder="1" applyAlignment="1">
      <alignment horizontal="left" vertical="center"/>
    </xf>
    <xf numFmtId="0" fontId="31" fillId="5" borderId="21" xfId="9" applyFont="1" applyFill="1" applyBorder="1" applyAlignment="1">
      <alignment horizontal="center" vertical="center"/>
    </xf>
    <xf numFmtId="0" fontId="15" fillId="5" borderId="0" xfId="9" applyFont="1" applyFill="1" applyBorder="1" applyAlignment="1">
      <alignment vertical="center"/>
    </xf>
    <xf numFmtId="0" fontId="25" fillId="5" borderId="0" xfId="9" applyFont="1" applyFill="1" applyBorder="1" applyAlignment="1">
      <alignment vertical="center"/>
    </xf>
    <xf numFmtId="0" fontId="15" fillId="5" borderId="4" xfId="9" applyFont="1" applyFill="1" applyBorder="1" applyAlignment="1">
      <alignment horizontal="center" vertical="center"/>
    </xf>
    <xf numFmtId="0" fontId="22" fillId="5" borderId="11" xfId="9" applyFont="1" applyFill="1" applyBorder="1" applyAlignment="1">
      <alignment vertical="center"/>
    </xf>
    <xf numFmtId="0" fontId="22" fillId="5" borderId="10" xfId="9" applyFont="1" applyFill="1" applyBorder="1" applyAlignment="1">
      <alignment vertical="center"/>
    </xf>
    <xf numFmtId="0" fontId="22" fillId="5" borderId="10" xfId="25" applyFont="1" applyFill="1" applyBorder="1" applyAlignment="1">
      <alignment horizontal="center" vertical="center" wrapText="1"/>
    </xf>
    <xf numFmtId="0" fontId="22" fillId="4" borderId="7" xfId="0" applyFont="1" applyFill="1" applyBorder="1" applyAlignment="1">
      <alignment vertical="center" wrapText="1"/>
    </xf>
    <xf numFmtId="49" fontId="23" fillId="4" borderId="2" xfId="26" applyNumberFormat="1" applyFont="1" applyFill="1" applyBorder="1" applyAlignment="1">
      <alignment horizontal="center" vertical="center" wrapText="1"/>
    </xf>
    <xf numFmtId="0" fontId="22" fillId="5" borderId="11" xfId="0" applyFont="1" applyFill="1" applyBorder="1" applyAlignment="1">
      <alignment horizontal="center" vertical="center"/>
    </xf>
    <xf numFmtId="0" fontId="25" fillId="5" borderId="2" xfId="0" applyFont="1" applyFill="1" applyBorder="1" applyAlignment="1">
      <alignment horizontal="centerContinuous" vertical="center" wrapText="1"/>
    </xf>
    <xf numFmtId="0" fontId="22" fillId="5" borderId="2" xfId="0" applyFont="1" applyFill="1" applyBorder="1" applyAlignment="1">
      <alignment horizontal="centerContinuous" vertical="center" wrapText="1"/>
    </xf>
    <xf numFmtId="0" fontId="24" fillId="0" borderId="2" xfId="0" applyFont="1" applyBorder="1" applyAlignment="1">
      <alignment horizontal="center"/>
    </xf>
    <xf numFmtId="0" fontId="22" fillId="4" borderId="11" xfId="26" applyFont="1" applyFill="1" applyBorder="1" applyAlignment="1">
      <alignment horizontal="left" vertical="center" wrapText="1" indent="1"/>
    </xf>
    <xf numFmtId="0" fontId="22" fillId="4" borderId="2" xfId="26" applyFont="1" applyFill="1" applyBorder="1" applyAlignment="1">
      <alignment horizontal="left" vertical="center" wrapText="1" indent="1"/>
    </xf>
    <xf numFmtId="0" fontId="15" fillId="5" borderId="0" xfId="0" applyFont="1" applyFill="1"/>
    <xf numFmtId="0" fontId="0" fillId="5" borderId="15" xfId="0" applyFill="1" applyBorder="1" applyAlignment="1">
      <alignment horizontal="center" vertical="center" textRotation="90"/>
    </xf>
    <xf numFmtId="0" fontId="15" fillId="0" borderId="11" xfId="12" applyFont="1" applyBorder="1" applyAlignment="1"/>
    <xf numFmtId="177" fontId="24" fillId="4" borderId="2" xfId="14" applyNumberFormat="1" applyFont="1" applyFill="1" applyBorder="1" applyAlignment="1">
      <alignment horizontal="center" vertical="center" wrapText="1"/>
    </xf>
    <xf numFmtId="177" fontId="22" fillId="4" borderId="2" xfId="14" applyNumberFormat="1" applyFont="1" applyFill="1" applyBorder="1" applyAlignment="1">
      <alignment horizontal="center" vertical="center" wrapText="1"/>
    </xf>
    <xf numFmtId="49" fontId="24" fillId="0" borderId="2" xfId="0" quotePrefix="1" applyNumberFormat="1" applyFont="1" applyBorder="1" applyAlignment="1">
      <alignment horizontal="left"/>
    </xf>
    <xf numFmtId="0" fontId="0" fillId="0" borderId="0" xfId="0" applyFill="1" applyBorder="1"/>
    <xf numFmtId="0" fontId="0" fillId="0" borderId="0" xfId="0" applyFill="1"/>
    <xf numFmtId="0" fontId="22" fillId="5" borderId="2" xfId="0" applyFont="1" applyFill="1" applyBorder="1" applyAlignment="1">
      <alignment horizontal="center" vertical="center" wrapText="1"/>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56" fillId="5" borderId="8" xfId="0" applyFont="1" applyFill="1" applyBorder="1" applyAlignment="1">
      <alignment horizontal="left" vertical="center"/>
    </xf>
    <xf numFmtId="0" fontId="56" fillId="5" borderId="5" xfId="0" applyFont="1" applyFill="1" applyBorder="1" applyAlignment="1">
      <alignment horizontal="left" vertical="center"/>
    </xf>
    <xf numFmtId="0" fontId="56" fillId="5" borderId="0" xfId="0" applyFont="1" applyFill="1" applyBorder="1" applyAlignment="1">
      <alignment horizontal="left" vertical="center"/>
    </xf>
    <xf numFmtId="171" fontId="60" fillId="0" borderId="2" xfId="12" applyNumberFormat="1" applyFont="1" applyFill="1" applyBorder="1" applyAlignment="1">
      <alignment horizontal="center" vertical="center" wrapText="1"/>
    </xf>
    <xf numFmtId="0" fontId="62" fillId="0" borderId="0" xfId="12" applyFont="1" applyAlignment="1">
      <alignment horizontal="center" vertical="center" wrapText="1"/>
    </xf>
    <xf numFmtId="168" fontId="63" fillId="4" borderId="2" xfId="14" applyNumberFormat="1" applyFont="1" applyFill="1" applyBorder="1" applyAlignment="1">
      <alignment horizontal="center" vertical="center" wrapText="1"/>
    </xf>
    <xf numFmtId="0" fontId="62" fillId="0" borderId="2" xfId="12" applyFont="1" applyFill="1" applyBorder="1" applyAlignment="1">
      <alignment horizontal="center"/>
    </xf>
    <xf numFmtId="0" fontId="64" fillId="0" borderId="0" xfId="12" applyFont="1" applyFill="1"/>
    <xf numFmtId="0" fontId="22" fillId="4" borderId="3" xfId="0" applyFont="1" applyFill="1" applyBorder="1" applyAlignment="1">
      <alignment horizontal="left" vertical="center" wrapText="1"/>
    </xf>
    <xf numFmtId="0" fontId="24" fillId="4" borderId="3" xfId="0" applyFont="1" applyFill="1" applyBorder="1" applyAlignment="1">
      <alignment horizontal="center" vertical="center" wrapText="1"/>
    </xf>
    <xf numFmtId="179" fontId="22" fillId="4" borderId="2" xfId="26" applyNumberFormat="1" applyFont="1" applyFill="1" applyBorder="1" applyAlignment="1">
      <alignment horizontal="center" vertical="center" wrapText="1"/>
    </xf>
    <xf numFmtId="171" fontId="22" fillId="0" borderId="10" xfId="12" applyNumberFormat="1" applyFont="1" applyBorder="1" applyAlignment="1">
      <alignment horizontal="center" vertical="center" wrapText="1"/>
    </xf>
    <xf numFmtId="0" fontId="15" fillId="0" borderId="10" xfId="26" applyFont="1" applyBorder="1" applyAlignment="1">
      <alignment horizontal="center" vertical="center" wrapText="1"/>
    </xf>
    <xf numFmtId="171" fontId="22" fillId="0" borderId="10" xfId="12" applyNumberFormat="1" applyFont="1" applyFill="1" applyBorder="1" applyAlignment="1">
      <alignment horizontal="center" vertical="center" wrapText="1"/>
    </xf>
    <xf numFmtId="9" fontId="60" fillId="0" borderId="10" xfId="27" applyFont="1" applyFill="1" applyBorder="1" applyAlignment="1">
      <alignment horizontal="center" vertical="center" wrapText="1"/>
    </xf>
    <xf numFmtId="171" fontId="60" fillId="0" borderId="10" xfId="12" applyNumberFormat="1" applyFont="1" applyFill="1" applyBorder="1" applyAlignment="1">
      <alignment horizontal="center" vertical="center" wrapText="1"/>
    </xf>
    <xf numFmtId="171" fontId="27" fillId="0" borderId="10" xfId="12" applyNumberFormat="1" applyFont="1" applyFill="1" applyBorder="1" applyAlignment="1">
      <alignment horizontal="center" vertical="center" wrapText="1"/>
    </xf>
    <xf numFmtId="1" fontId="26" fillId="5" borderId="16" xfId="11" applyNumberFormat="1" applyFont="1" applyFill="1" applyBorder="1" applyAlignment="1">
      <alignment horizontal="center" vertical="center" wrapText="1"/>
    </xf>
    <xf numFmtId="0" fontId="25" fillId="0" borderId="0" xfId="12" applyFont="1" applyFill="1"/>
    <xf numFmtId="0" fontId="25" fillId="0" borderId="0" xfId="12" applyFont="1" applyFill="1" applyAlignment="1">
      <alignment horizontal="center" vertical="center" wrapText="1"/>
    </xf>
    <xf numFmtId="0" fontId="26" fillId="0" borderId="0" xfId="12" applyFont="1" applyFill="1" applyAlignment="1">
      <alignment horizontal="center" vertical="center" wrapText="1"/>
    </xf>
    <xf numFmtId="0" fontId="14" fillId="0" borderId="14" xfId="0" applyFont="1" applyFill="1" applyBorder="1" applyAlignment="1">
      <alignment horizontal="left" vertical="center"/>
    </xf>
    <xf numFmtId="0" fontId="15" fillId="0" borderId="0" xfId="0" applyFont="1" applyFill="1"/>
    <xf numFmtId="0" fontId="16" fillId="0" borderId="0" xfId="0" applyFont="1" applyFill="1"/>
    <xf numFmtId="0" fontId="22" fillId="4" borderId="7" xfId="0" applyFont="1" applyFill="1" applyBorder="1" applyAlignment="1">
      <alignment horizontal="left" vertical="center" wrapText="1"/>
    </xf>
    <xf numFmtId="0" fontId="52" fillId="5" borderId="3" xfId="0" applyFont="1" applyFill="1" applyBorder="1" applyAlignment="1">
      <alignment horizontal="center" vertical="center" wrapText="1"/>
    </xf>
    <xf numFmtId="168" fontId="30" fillId="4" borderId="3" xfId="14" applyFont="1" applyFill="1" applyBorder="1" applyAlignment="1">
      <alignment horizontal="center" vertical="center" wrapText="1"/>
    </xf>
    <xf numFmtId="174" fontId="26" fillId="4" borderId="15" xfId="14" applyNumberFormat="1" applyFont="1" applyFill="1" applyBorder="1" applyAlignment="1">
      <alignment horizontal="center" vertical="center" wrapText="1"/>
    </xf>
    <xf numFmtId="180" fontId="30" fillId="4" borderId="3" xfId="14" applyNumberFormat="1" applyFont="1" applyFill="1" applyBorder="1" applyAlignment="1">
      <alignment horizontal="center" vertical="center" wrapText="1"/>
    </xf>
    <xf numFmtId="180" fontId="26" fillId="4" borderId="3" xfId="14" applyNumberFormat="1" applyFont="1" applyFill="1" applyBorder="1" applyAlignment="1">
      <alignment horizontal="center" vertical="center" wrapText="1"/>
    </xf>
    <xf numFmtId="180" fontId="54" fillId="4" borderId="3" xfId="14" applyNumberFormat="1" applyFont="1" applyFill="1" applyBorder="1" applyAlignment="1">
      <alignment horizontal="center" vertical="center" wrapText="1"/>
    </xf>
    <xf numFmtId="180" fontId="18" fillId="0" borderId="2" xfId="0" applyNumberFormat="1" applyFont="1" applyBorder="1" applyAlignment="1">
      <alignment horizontal="left" indent="1"/>
    </xf>
    <xf numFmtId="180" fontId="20" fillId="0" borderId="2" xfId="0" applyNumberFormat="1" applyFont="1" applyBorder="1" applyAlignment="1">
      <alignment horizontal="left" indent="1"/>
    </xf>
    <xf numFmtId="180" fontId="26" fillId="4" borderId="15" xfId="14" applyNumberFormat="1" applyFont="1" applyFill="1" applyBorder="1" applyAlignment="1">
      <alignment horizontal="center" vertical="center" wrapText="1"/>
    </xf>
    <xf numFmtId="0" fontId="69" fillId="0" borderId="0" xfId="0" applyFont="1" applyFill="1"/>
    <xf numFmtId="0" fontId="70" fillId="0" borderId="0" xfId="0" applyFont="1" applyFill="1"/>
    <xf numFmtId="0" fontId="66" fillId="0" borderId="0" xfId="26" applyFont="1" applyFill="1" applyBorder="1" applyAlignment="1">
      <alignment vertical="center" wrapText="1"/>
    </xf>
    <xf numFmtId="0" fontId="69" fillId="3" borderId="0" xfId="0" applyFont="1" applyFill="1"/>
    <xf numFmtId="0" fontId="69" fillId="3" borderId="0" xfId="0" applyFont="1" applyFill="1" applyBorder="1"/>
    <xf numFmtId="0" fontId="69" fillId="0" borderId="2" xfId="0" applyFont="1" applyBorder="1"/>
    <xf numFmtId="174" fontId="65" fillId="4" borderId="2" xfId="14" applyNumberFormat="1" applyFont="1" applyFill="1" applyBorder="1" applyAlignment="1">
      <alignment horizontal="center" vertical="center" wrapText="1"/>
    </xf>
    <xf numFmtId="0" fontId="65" fillId="4" borderId="6" xfId="0" applyFont="1" applyFill="1" applyBorder="1" applyAlignment="1">
      <alignment horizontal="center" vertical="center" wrapText="1"/>
    </xf>
    <xf numFmtId="0" fontId="65" fillId="4" borderId="2" xfId="0" applyFont="1" applyFill="1" applyBorder="1" applyAlignment="1">
      <alignment horizontal="center" vertical="center" wrapText="1"/>
    </xf>
    <xf numFmtId="174" fontId="65" fillId="4" borderId="6" xfId="14" applyNumberFormat="1" applyFont="1" applyFill="1" applyBorder="1" applyAlignment="1">
      <alignment horizontal="center" vertical="center" wrapText="1"/>
    </xf>
    <xf numFmtId="176" fontId="65" fillId="4" borderId="2" xfId="14" applyNumberFormat="1" applyFont="1" applyFill="1" applyBorder="1" applyAlignment="1">
      <alignment horizontal="center" vertical="center" wrapText="1"/>
    </xf>
    <xf numFmtId="176" fontId="65" fillId="4" borderId="3" xfId="14" applyNumberFormat="1" applyFont="1" applyFill="1" applyBorder="1" applyAlignment="1">
      <alignment horizontal="center" vertical="center" wrapText="1"/>
    </xf>
    <xf numFmtId="176" fontId="65" fillId="4" borderId="36" xfId="14" applyNumberFormat="1" applyFont="1" applyFill="1" applyBorder="1" applyAlignment="1">
      <alignment horizontal="center" vertical="center" wrapText="1"/>
    </xf>
    <xf numFmtId="174" fontId="65" fillId="4" borderId="33" xfId="14" applyNumberFormat="1" applyFont="1" applyFill="1" applyBorder="1" applyAlignment="1">
      <alignment horizontal="center" vertical="center" wrapText="1"/>
    </xf>
    <xf numFmtId="0" fontId="65" fillId="4" borderId="30" xfId="0" applyFont="1" applyFill="1" applyBorder="1" applyAlignment="1">
      <alignment horizontal="center" vertical="center" wrapText="1"/>
    </xf>
    <xf numFmtId="176" fontId="65" fillId="4" borderId="32" xfId="14" applyNumberFormat="1" applyFont="1" applyFill="1" applyBorder="1" applyAlignment="1">
      <alignment horizontal="center" vertical="center" wrapText="1"/>
    </xf>
    <xf numFmtId="0" fontId="65" fillId="4" borderId="32" xfId="0" applyFont="1" applyFill="1" applyBorder="1" applyAlignment="1">
      <alignment horizontal="center" vertical="center" wrapText="1"/>
    </xf>
    <xf numFmtId="0" fontId="76" fillId="3" borderId="0" xfId="0" applyFont="1" applyFill="1" applyBorder="1"/>
    <xf numFmtId="0" fontId="65" fillId="5" borderId="4" xfId="0" applyFont="1" applyFill="1" applyBorder="1" applyAlignment="1">
      <alignment horizontal="center" vertical="center" wrapText="1"/>
    </xf>
    <xf numFmtId="176" fontId="65" fillId="4" borderId="6" xfId="14" applyNumberFormat="1" applyFont="1" applyFill="1" applyBorder="1" applyAlignment="1">
      <alignment horizontal="center" vertical="center"/>
    </xf>
    <xf numFmtId="176" fontId="65" fillId="4" borderId="2" xfId="14" applyNumberFormat="1" applyFont="1" applyFill="1" applyBorder="1" applyAlignment="1">
      <alignment horizontal="center" vertical="center"/>
    </xf>
    <xf numFmtId="168" fontId="77" fillId="0" borderId="2" xfId="0" applyNumberFormat="1" applyFont="1" applyFill="1" applyBorder="1" applyAlignment="1">
      <alignment horizontal="center" vertical="top"/>
    </xf>
    <xf numFmtId="168" fontId="65" fillId="0" borderId="2" xfId="0" applyNumberFormat="1" applyFont="1" applyFill="1" applyBorder="1" applyAlignment="1">
      <alignment horizontal="center" vertical="top"/>
    </xf>
    <xf numFmtId="176" fontId="65" fillId="4" borderId="12" xfId="14" applyNumberFormat="1" applyFont="1" applyFill="1" applyBorder="1" applyAlignment="1">
      <alignment horizontal="center" vertical="center"/>
    </xf>
    <xf numFmtId="0" fontId="65" fillId="0" borderId="6" xfId="0" applyFont="1" applyFill="1" applyBorder="1" applyAlignment="1">
      <alignment horizontal="left" vertical="center" wrapText="1" indent="1"/>
    </xf>
    <xf numFmtId="0" fontId="65" fillId="5" borderId="4" xfId="0" applyFont="1" applyFill="1" applyBorder="1" applyAlignment="1">
      <alignment vertical="center" wrapText="1"/>
    </xf>
    <xf numFmtId="0" fontId="69" fillId="0" borderId="0" xfId="0" applyFont="1"/>
    <xf numFmtId="0" fontId="69" fillId="0" borderId="2" xfId="0" applyFont="1" applyBorder="1" applyAlignment="1">
      <alignment horizontal="left"/>
    </xf>
    <xf numFmtId="0" fontId="76" fillId="0" borderId="11" xfId="0" applyFont="1" applyBorder="1"/>
    <xf numFmtId="0" fontId="69" fillId="0" borderId="6" xfId="0" applyFont="1" applyBorder="1"/>
    <xf numFmtId="0" fontId="70" fillId="0" borderId="2" xfId="0" applyFont="1" applyBorder="1"/>
    <xf numFmtId="0" fontId="69" fillId="0" borderId="2" xfId="0" applyFont="1" applyFill="1" applyBorder="1" applyAlignment="1">
      <alignment horizontal="left"/>
    </xf>
    <xf numFmtId="0" fontId="76" fillId="0" borderId="11" xfId="0" applyFont="1" applyFill="1" applyBorder="1"/>
    <xf numFmtId="174" fontId="79" fillId="5" borderId="6" xfId="14" applyNumberFormat="1" applyFont="1" applyFill="1" applyBorder="1" applyAlignment="1">
      <alignment horizontal="center" vertical="center" wrapText="1"/>
    </xf>
    <xf numFmtId="174" fontId="58" fillId="5" borderId="6" xfId="14" applyNumberFormat="1" applyFont="1" applyFill="1" applyBorder="1" applyAlignment="1">
      <alignment horizontal="center" vertical="center" wrapText="1"/>
    </xf>
    <xf numFmtId="0" fontId="81" fillId="5" borderId="4" xfId="0" applyFont="1" applyFill="1" applyBorder="1" applyAlignment="1">
      <alignment horizontal="center" vertical="center" wrapText="1"/>
    </xf>
    <xf numFmtId="0" fontId="69" fillId="4" borderId="2" xfId="0" applyFont="1" applyFill="1" applyBorder="1" applyAlignment="1">
      <alignment horizontal="left" vertical="center" wrapText="1"/>
    </xf>
    <xf numFmtId="0" fontId="65" fillId="4" borderId="11" xfId="0" applyFont="1" applyFill="1" applyBorder="1" applyAlignment="1">
      <alignment horizontal="center" vertical="center" wrapText="1"/>
    </xf>
    <xf numFmtId="11" fontId="65" fillId="4" borderId="11" xfId="0" applyNumberFormat="1" applyFont="1" applyFill="1" applyBorder="1" applyAlignment="1">
      <alignment horizontal="center" vertical="center" wrapText="1"/>
    </xf>
    <xf numFmtId="0" fontId="69" fillId="4" borderId="3" xfId="0" applyFont="1" applyFill="1" applyBorder="1" applyAlignment="1">
      <alignment horizontal="left" vertical="center" wrapText="1"/>
    </xf>
    <xf numFmtId="11" fontId="65" fillId="4" borderId="31" xfId="0" applyNumberFormat="1" applyFont="1" applyFill="1" applyBorder="1" applyAlignment="1">
      <alignment horizontal="center" vertical="center" wrapText="1"/>
    </xf>
    <xf numFmtId="0" fontId="65" fillId="4" borderId="34" xfId="0" applyFont="1" applyFill="1" applyBorder="1" applyAlignment="1">
      <alignment horizontal="left" vertical="center" wrapText="1"/>
    </xf>
    <xf numFmtId="0" fontId="65" fillId="4" borderId="14" xfId="0" applyFont="1" applyFill="1" applyBorder="1" applyAlignment="1">
      <alignment horizontal="center" vertical="center" wrapText="1"/>
    </xf>
    <xf numFmtId="0" fontId="69" fillId="4" borderId="2" xfId="0" applyFont="1" applyFill="1" applyBorder="1" applyAlignment="1">
      <alignment horizontal="left" vertical="center" wrapText="1" indent="3"/>
    </xf>
    <xf numFmtId="0" fontId="73" fillId="4" borderId="11"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76" fillId="4" borderId="11" xfId="0" applyFont="1" applyFill="1" applyBorder="1" applyAlignment="1">
      <alignment horizontal="center" vertical="center" wrapText="1"/>
    </xf>
    <xf numFmtId="0" fontId="69" fillId="0" borderId="0" xfId="0" applyFont="1" applyAlignment="1">
      <alignment horizontal="left"/>
    </xf>
    <xf numFmtId="0" fontId="82" fillId="0" borderId="0" xfId="0" applyFont="1"/>
    <xf numFmtId="0" fontId="65" fillId="4" borderId="7" xfId="0" applyFont="1" applyFill="1" applyBorder="1" applyAlignment="1">
      <alignment horizontal="center" vertical="center" wrapText="1"/>
    </xf>
    <xf numFmtId="0" fontId="69" fillId="4" borderId="10" xfId="0" applyFont="1" applyFill="1" applyBorder="1" applyAlignment="1">
      <alignment horizontal="left" vertical="center" wrapText="1"/>
    </xf>
    <xf numFmtId="176" fontId="84" fillId="0" borderId="0" xfId="14" applyNumberFormat="1" applyFont="1" applyFill="1" applyBorder="1" applyAlignment="1">
      <alignment horizontal="center" vertical="center"/>
    </xf>
    <xf numFmtId="0" fontId="69" fillId="0" borderId="0" xfId="0" applyFont="1" applyFill="1" applyAlignment="1"/>
    <xf numFmtId="0" fontId="76" fillId="0" borderId="11" xfId="0" applyFont="1" applyFill="1" applyBorder="1" applyAlignment="1">
      <alignment horizontal="left" vertical="center" wrapText="1" indent="1"/>
    </xf>
    <xf numFmtId="0" fontId="69" fillId="4" borderId="7" xfId="0" applyFont="1" applyFill="1" applyBorder="1" applyAlignment="1">
      <alignment horizontal="left" vertical="center" wrapText="1"/>
    </xf>
    <xf numFmtId="0" fontId="85" fillId="3" borderId="12" xfId="0" applyFont="1" applyFill="1" applyBorder="1" applyAlignment="1">
      <alignment horizontal="left" vertical="center" wrapText="1"/>
    </xf>
    <xf numFmtId="0" fontId="65" fillId="4" borderId="7" xfId="0" applyFont="1" applyFill="1" applyBorder="1" applyAlignment="1">
      <alignment horizontal="left" vertical="center" wrapText="1"/>
    </xf>
    <xf numFmtId="0" fontId="65" fillId="4" borderId="3" xfId="0" applyFont="1" applyFill="1" applyBorder="1" applyAlignment="1">
      <alignment horizontal="center" vertical="center" wrapText="1"/>
    </xf>
    <xf numFmtId="0" fontId="76" fillId="0" borderId="0" xfId="0" applyFont="1" applyBorder="1" applyAlignment="1">
      <alignment horizontal="left" vertical="center"/>
    </xf>
    <xf numFmtId="0" fontId="87" fillId="0" borderId="0" xfId="0" applyFont="1" applyBorder="1" applyAlignment="1">
      <alignment horizontal="left" vertical="center"/>
    </xf>
    <xf numFmtId="0" fontId="88" fillId="0" borderId="0" xfId="0" applyFont="1" applyBorder="1" applyAlignment="1">
      <alignment horizontal="left" vertical="center"/>
    </xf>
    <xf numFmtId="0" fontId="69" fillId="0" borderId="0" xfId="0" applyFont="1" applyBorder="1"/>
    <xf numFmtId="0" fontId="69" fillId="3" borderId="0" xfId="0" applyFont="1" applyFill="1" applyBorder="1" applyAlignment="1">
      <alignment horizontal="left"/>
    </xf>
    <xf numFmtId="0" fontId="70" fillId="3" borderId="0" xfId="0" applyFont="1" applyFill="1" applyBorder="1"/>
    <xf numFmtId="0" fontId="65" fillId="0" borderId="0" xfId="12" applyFont="1" applyFill="1"/>
    <xf numFmtId="0" fontId="65" fillId="0" borderId="0" xfId="12" applyFont="1" applyFill="1" applyAlignment="1">
      <alignment horizontal="center" vertical="center" wrapText="1"/>
    </xf>
    <xf numFmtId="0" fontId="67" fillId="0" borderId="0" xfId="12" applyFont="1" applyFill="1" applyAlignment="1">
      <alignment horizontal="center" vertical="center" wrapText="1"/>
    </xf>
    <xf numFmtId="179" fontId="79" fillId="6" borderId="0" xfId="12" applyNumberFormat="1" applyFont="1" applyFill="1" applyAlignment="1">
      <alignment horizontal="center" vertical="center"/>
    </xf>
    <xf numFmtId="175" fontId="89" fillId="4" borderId="2" xfId="14" applyNumberFormat="1" applyFont="1" applyFill="1" applyBorder="1" applyAlignment="1">
      <alignment horizontal="center" vertical="center" wrapText="1"/>
    </xf>
    <xf numFmtId="0" fontId="22" fillId="5" borderId="11" xfId="12" applyFont="1" applyFill="1" applyBorder="1" applyAlignment="1">
      <alignment horizontal="left" vertical="center" indent="1"/>
    </xf>
    <xf numFmtId="4" fontId="22" fillId="5" borderId="2" xfId="11" applyNumberFormat="1" applyFont="1" applyFill="1" applyBorder="1" applyAlignment="1">
      <alignment horizontal="center" vertical="center" wrapText="1"/>
    </xf>
    <xf numFmtId="4" fontId="60" fillId="5" borderId="2" xfId="11" applyNumberFormat="1" applyFont="1" applyFill="1" applyBorder="1" applyAlignment="1">
      <alignment horizontal="center" vertical="center" wrapText="1"/>
    </xf>
    <xf numFmtId="0" fontId="24" fillId="0" borderId="2" xfId="26" applyFont="1" applyBorder="1" applyAlignment="1"/>
    <xf numFmtId="0" fontId="24" fillId="0" borderId="11" xfId="12" applyFont="1" applyFill="1" applyBorder="1" applyAlignment="1"/>
    <xf numFmtId="0" fontId="60" fillId="0" borderId="2" xfId="12" applyFont="1" applyFill="1" applyBorder="1" applyAlignment="1">
      <alignment horizontal="center"/>
    </xf>
    <xf numFmtId="0" fontId="22" fillId="5" borderId="11" xfId="26" applyFont="1" applyFill="1" applyBorder="1" applyAlignment="1">
      <alignment horizontal="left" vertical="center" indent="1"/>
    </xf>
    <xf numFmtId="0" fontId="24" fillId="5" borderId="4" xfId="26" applyFont="1" applyFill="1" applyBorder="1" applyAlignment="1">
      <alignment horizontal="left" vertical="center" indent="1"/>
    </xf>
    <xf numFmtId="0" fontId="63" fillId="5" borderId="4" xfId="26" applyFont="1" applyFill="1" applyBorder="1" applyAlignment="1">
      <alignment horizontal="left" vertical="center" indent="1"/>
    </xf>
    <xf numFmtId="0" fontId="60" fillId="5" borderId="4" xfId="26" applyFont="1" applyFill="1" applyBorder="1" applyAlignment="1">
      <alignment horizontal="left" vertical="center" indent="1"/>
    </xf>
    <xf numFmtId="175" fontId="90" fillId="0" borderId="0" xfId="12" applyNumberFormat="1" applyFont="1" applyFill="1"/>
    <xf numFmtId="0" fontId="90" fillId="0" borderId="0" xfId="12" applyFont="1" applyFill="1"/>
    <xf numFmtId="0" fontId="90" fillId="0" borderId="0" xfId="12" applyFont="1"/>
    <xf numFmtId="175" fontId="35" fillId="0" borderId="0" xfId="12" applyNumberFormat="1" applyFont="1" applyFill="1"/>
    <xf numFmtId="0" fontId="35" fillId="0" borderId="0" xfId="12" applyFont="1" applyFill="1"/>
    <xf numFmtId="0" fontId="35" fillId="0" borderId="0" xfId="12" applyFont="1"/>
    <xf numFmtId="0" fontId="25" fillId="5" borderId="9" xfId="9" applyFont="1" applyFill="1" applyBorder="1" applyAlignment="1">
      <alignment horizontal="centerContinuous" vertical="center"/>
    </xf>
    <xf numFmtId="3" fontId="15" fillId="4" borderId="6" xfId="9" applyNumberFormat="1" applyFont="1" applyFill="1" applyBorder="1" applyAlignment="1">
      <alignment horizontal="centerContinuous" vertical="center"/>
    </xf>
    <xf numFmtId="3" fontId="15" fillId="4" borderId="12" xfId="9" applyNumberFormat="1" applyFont="1" applyFill="1" applyBorder="1" applyAlignment="1">
      <alignment horizontal="centerContinuous" vertical="center"/>
    </xf>
    <xf numFmtId="0" fontId="15" fillId="4" borderId="9" xfId="9" applyFont="1" applyFill="1" applyBorder="1" applyAlignment="1">
      <alignment horizontal="centerContinuous" vertical="center"/>
    </xf>
    <xf numFmtId="16" fontId="15" fillId="4" borderId="6" xfId="9" applyNumberFormat="1" applyFont="1" applyFill="1" applyBorder="1" applyAlignment="1">
      <alignment horizontal="centerContinuous" vertical="center"/>
    </xf>
    <xf numFmtId="3" fontId="15" fillId="4" borderId="11" xfId="9" applyNumberFormat="1" applyFont="1" applyFill="1" applyBorder="1" applyAlignment="1">
      <alignment horizontal="centerContinuous" vertical="center"/>
    </xf>
    <xf numFmtId="4" fontId="24" fillId="4" borderId="2" xfId="14" applyNumberFormat="1" applyFont="1" applyFill="1" applyBorder="1" applyAlignment="1">
      <alignment horizontal="center" vertical="center" wrapText="1"/>
    </xf>
    <xf numFmtId="0" fontId="91" fillId="0" borderId="0" xfId="0" applyFont="1" applyFill="1"/>
    <xf numFmtId="0" fontId="24" fillId="0" borderId="3" xfId="0" applyFont="1" applyBorder="1" applyAlignment="1">
      <alignment horizontal="left" indent="1"/>
    </xf>
    <xf numFmtId="180" fontId="18" fillId="0" borderId="15" xfId="0" applyNumberFormat="1" applyFont="1" applyBorder="1" applyAlignment="1">
      <alignment horizontal="left" indent="1"/>
    </xf>
    <xf numFmtId="180" fontId="20" fillId="0" borderId="3" xfId="0" applyNumberFormat="1" applyFont="1" applyBorder="1" applyAlignment="1">
      <alignment horizontal="left" indent="1"/>
    </xf>
    <xf numFmtId="180" fontId="18" fillId="0" borderId="3" xfId="0" applyNumberFormat="1" applyFont="1" applyBorder="1" applyAlignment="1">
      <alignment horizontal="left" indent="1"/>
    </xf>
    <xf numFmtId="0" fontId="65" fillId="4" borderId="4" xfId="0" applyFont="1" applyFill="1" applyBorder="1" applyAlignment="1">
      <alignment horizontal="center" vertical="center" wrapText="1"/>
    </xf>
    <xf numFmtId="0" fontId="65" fillId="4" borderId="16" xfId="0" applyFont="1" applyFill="1" applyBorder="1" applyAlignment="1">
      <alignment horizontal="left" vertical="center" wrapText="1"/>
    </xf>
    <xf numFmtId="0" fontId="56" fillId="5" borderId="5" xfId="9" applyFont="1" applyFill="1" applyBorder="1" applyAlignment="1">
      <alignment horizontal="left" vertical="center"/>
    </xf>
    <xf numFmtId="0" fontId="26" fillId="5" borderId="11" xfId="12" applyFont="1" applyFill="1" applyBorder="1" applyAlignment="1">
      <alignment horizontal="left" vertical="center" indent="1"/>
    </xf>
    <xf numFmtId="0" fontId="26" fillId="5" borderId="11" xfId="26" applyFont="1" applyFill="1" applyBorder="1" applyAlignment="1">
      <alignment horizontal="left" vertical="center" indent="1"/>
    </xf>
    <xf numFmtId="0" fontId="78" fillId="5" borderId="8" xfId="0" applyFont="1" applyFill="1" applyBorder="1" applyAlignment="1">
      <alignment horizontal="left" vertical="center"/>
    </xf>
    <xf numFmtId="0" fontId="78" fillId="5" borderId="5" xfId="0" applyFont="1" applyFill="1" applyBorder="1" applyAlignment="1">
      <alignment horizontal="left" vertical="center"/>
    </xf>
    <xf numFmtId="0" fontId="56" fillId="5" borderId="14" xfId="0" applyFont="1" applyFill="1" applyBorder="1" applyAlignment="1">
      <alignment horizontal="left" vertical="center"/>
    </xf>
    <xf numFmtId="0" fontId="56" fillId="5" borderId="0" xfId="0" applyFont="1" applyFill="1" applyBorder="1" applyAlignment="1">
      <alignment horizontal="left" vertical="center"/>
    </xf>
    <xf numFmtId="0" fontId="56" fillId="5" borderId="5" xfId="9" applyFont="1" applyFill="1" applyBorder="1" applyAlignment="1">
      <alignment horizontal="left" vertical="center"/>
    </xf>
    <xf numFmtId="0" fontId="56" fillId="5" borderId="8" xfId="9" applyFont="1" applyFill="1" applyBorder="1" applyAlignment="1">
      <alignment horizontal="left" vertical="center"/>
    </xf>
    <xf numFmtId="0" fontId="65" fillId="0" borderId="0" xfId="26" applyFont="1" applyFill="1" applyBorder="1" applyAlignment="1">
      <alignment horizontal="left" vertical="center" wrapText="1"/>
    </xf>
    <xf numFmtId="0" fontId="68" fillId="5" borderId="3" xfId="0" applyFont="1" applyFill="1" applyBorder="1" applyAlignment="1">
      <alignment horizontal="center" vertical="center" textRotation="90"/>
    </xf>
    <xf numFmtId="0" fontId="71" fillId="0" borderId="15" xfId="0" applyFont="1" applyBorder="1" applyAlignment="1">
      <alignment horizontal="center" vertical="center" textRotation="90"/>
    </xf>
    <xf numFmtId="0" fontId="22" fillId="5" borderId="11"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2" xfId="0" applyFont="1" applyFill="1" applyBorder="1" applyAlignment="1">
      <alignment horizontal="center" vertical="center"/>
    </xf>
    <xf numFmtId="0" fontId="68" fillId="5" borderId="15" xfId="0" applyFont="1" applyFill="1" applyBorder="1" applyAlignment="1">
      <alignment horizontal="center" vertical="center" textRotation="90"/>
    </xf>
    <xf numFmtId="0" fontId="68" fillId="5" borderId="10" xfId="0" applyFont="1" applyFill="1" applyBorder="1" applyAlignment="1">
      <alignment horizontal="center" vertical="center" textRotation="90"/>
    </xf>
    <xf numFmtId="0" fontId="65" fillId="3" borderId="0" xfId="0" quotePrefix="1" applyFont="1" applyFill="1" applyBorder="1" applyAlignment="1">
      <alignment wrapText="1"/>
    </xf>
    <xf numFmtId="0" fontId="65" fillId="0" borderId="0" xfId="0" applyFont="1" applyAlignment="1"/>
    <xf numFmtId="0" fontId="80" fillId="5" borderId="8" xfId="0" applyFont="1" applyFill="1" applyBorder="1" applyAlignment="1">
      <alignment vertical="center"/>
    </xf>
    <xf numFmtId="0" fontId="80" fillId="5" borderId="5" xfId="0" applyFont="1" applyFill="1" applyBorder="1" applyAlignment="1">
      <alignment vertical="center"/>
    </xf>
    <xf numFmtId="0" fontId="81" fillId="0" borderId="0" xfId="26" applyFont="1" applyFill="1" applyBorder="1" applyAlignment="1">
      <alignment horizontal="left" vertical="center" wrapText="1"/>
    </xf>
    <xf numFmtId="0" fontId="80" fillId="5" borderId="11" xfId="0" applyFont="1" applyFill="1" applyBorder="1" applyAlignment="1">
      <alignment vertical="center"/>
    </xf>
    <xf numFmtId="0" fontId="80" fillId="5" borderId="4" xfId="0" applyFont="1" applyFill="1" applyBorder="1" applyAlignment="1">
      <alignment vertical="center"/>
    </xf>
    <xf numFmtId="0" fontId="80" fillId="5" borderId="8" xfId="0" applyFont="1" applyFill="1" applyBorder="1" applyAlignment="1">
      <alignment horizontal="left" vertical="center"/>
    </xf>
    <xf numFmtId="0" fontId="80" fillId="5" borderId="5" xfId="0" applyFont="1" applyFill="1" applyBorder="1" applyAlignment="1">
      <alignment horizontal="left" vertical="center"/>
    </xf>
    <xf numFmtId="4" fontId="61" fillId="5" borderId="38" xfId="11" applyNumberFormat="1" applyFont="1" applyFill="1" applyBorder="1" applyAlignment="1">
      <alignment horizontal="center" vertical="center" wrapText="1"/>
    </xf>
    <xf numFmtId="4" fontId="61" fillId="5" borderId="17" xfId="11" applyNumberFormat="1" applyFont="1" applyFill="1" applyBorder="1" applyAlignment="1">
      <alignment horizontal="center" vertical="center" wrapText="1"/>
    </xf>
    <xf numFmtId="1" fontId="26" fillId="5" borderId="26" xfId="11" applyNumberFormat="1" applyFont="1" applyFill="1" applyBorder="1" applyAlignment="1">
      <alignment horizontal="center" vertical="center" wrapText="1"/>
    </xf>
    <xf numFmtId="1" fontId="26" fillId="5" borderId="37" xfId="11" applyNumberFormat="1" applyFont="1" applyFill="1" applyBorder="1" applyAlignment="1">
      <alignment horizontal="center" vertical="center" wrapText="1"/>
    </xf>
    <xf numFmtId="1" fontId="26" fillId="5" borderId="27" xfId="11" applyNumberFormat="1" applyFont="1" applyFill="1" applyBorder="1" applyAlignment="1">
      <alignment horizontal="center" vertical="center" wrapText="1"/>
    </xf>
    <xf numFmtId="1" fontId="26" fillId="5" borderId="38" xfId="11" applyNumberFormat="1" applyFont="1" applyFill="1" applyBorder="1" applyAlignment="1">
      <alignment horizontal="left" vertical="center" wrapText="1"/>
    </xf>
    <xf numFmtId="1" fontId="26" fillId="5" borderId="17" xfId="11" applyNumberFormat="1" applyFont="1" applyFill="1" applyBorder="1" applyAlignment="1">
      <alignment horizontal="left" vertical="center" wrapText="1"/>
    </xf>
    <xf numFmtId="1" fontId="26" fillId="5" borderId="38" xfId="11" applyNumberFormat="1" applyFont="1" applyFill="1" applyBorder="1" applyAlignment="1">
      <alignment horizontal="center" vertical="center" wrapText="1"/>
    </xf>
    <xf numFmtId="1" fontId="26" fillId="5" borderId="17" xfId="11" applyNumberFormat="1" applyFont="1" applyFill="1" applyBorder="1" applyAlignment="1">
      <alignment horizontal="center" vertical="center" wrapText="1"/>
    </xf>
    <xf numFmtId="0" fontId="22" fillId="5" borderId="3" xfId="0" applyFont="1" applyFill="1" applyBorder="1" applyAlignment="1">
      <alignment horizontal="center" vertical="center" textRotation="90"/>
    </xf>
    <xf numFmtId="0" fontId="22" fillId="5" borderId="15" xfId="0" applyFont="1" applyFill="1" applyBorder="1" applyAlignment="1">
      <alignment horizontal="center" vertical="center" textRotation="90"/>
    </xf>
    <xf numFmtId="4" fontId="26" fillId="5" borderId="38" xfId="11" applyNumberFormat="1" applyFont="1" applyFill="1" applyBorder="1" applyAlignment="1">
      <alignment horizontal="center" vertical="center" wrapText="1"/>
    </xf>
    <xf numFmtId="4" fontId="26" fillId="5" borderId="17" xfId="11" applyNumberFormat="1" applyFont="1" applyFill="1" applyBorder="1" applyAlignment="1">
      <alignment horizontal="center" vertical="center" wrapText="1"/>
    </xf>
    <xf numFmtId="176" fontId="17" fillId="4" borderId="35" xfId="14" applyNumberFormat="1" applyFont="1" applyFill="1" applyBorder="1" applyAlignment="1">
      <alignment horizontal="center" vertical="center" wrapText="1"/>
    </xf>
    <xf numFmtId="176" fontId="17" fillId="4" borderId="24" xfId="14" applyNumberFormat="1" applyFont="1" applyFill="1" applyBorder="1" applyAlignment="1">
      <alignment horizontal="center" vertical="center" wrapText="1"/>
    </xf>
    <xf numFmtId="0" fontId="31" fillId="5" borderId="35" xfId="9" applyFont="1" applyFill="1" applyBorder="1" applyAlignment="1">
      <alignment horizontal="center" vertical="center"/>
    </xf>
    <xf numFmtId="0" fontId="31" fillId="5" borderId="24" xfId="9" applyFont="1" applyFill="1" applyBorder="1" applyAlignment="1">
      <alignment horizontal="center" vertical="center"/>
    </xf>
    <xf numFmtId="0" fontId="31" fillId="4" borderId="35" xfId="9" applyFont="1" applyFill="1" applyBorder="1" applyAlignment="1">
      <alignment horizontal="center" vertical="center"/>
    </xf>
    <xf numFmtId="0" fontId="31" fillId="4" borderId="24" xfId="9" applyFont="1" applyFill="1" applyBorder="1" applyAlignment="1">
      <alignment horizontal="center" vertical="center"/>
    </xf>
    <xf numFmtId="0" fontId="49" fillId="0" borderId="0" xfId="18" applyNumberFormat="1" applyFont="1" applyFill="1" applyBorder="1" applyAlignment="1">
      <alignment horizontal="center" vertical="center" wrapText="1"/>
    </xf>
    <xf numFmtId="0" fontId="26" fillId="5" borderId="16" xfId="22" applyFont="1" applyFill="1" applyBorder="1" applyAlignment="1">
      <alignment horizontal="center" vertical="center"/>
    </xf>
    <xf numFmtId="0" fontId="26" fillId="5" borderId="18" xfId="22" applyFont="1" applyFill="1" applyBorder="1" applyAlignment="1">
      <alignment horizontal="center" vertical="center" wrapText="1"/>
    </xf>
    <xf numFmtId="0" fontId="26" fillId="5" borderId="19" xfId="22" applyFont="1" applyFill="1" applyBorder="1" applyAlignment="1">
      <alignment horizontal="center" vertical="center" wrapText="1"/>
    </xf>
    <xf numFmtId="0" fontId="26" fillId="5" borderId="26" xfId="22" applyFont="1" applyFill="1" applyBorder="1" applyAlignment="1">
      <alignment horizontal="center" vertical="center"/>
    </xf>
    <xf numFmtId="0" fontId="26" fillId="5" borderId="27" xfId="22" applyFont="1" applyFill="1" applyBorder="1" applyAlignment="1">
      <alignment horizontal="center" vertical="center"/>
    </xf>
    <xf numFmtId="0" fontId="22" fillId="4" borderId="18" xfId="18" applyFont="1" applyFill="1" applyBorder="1" applyAlignment="1">
      <alignment horizontal="center" vertical="center" wrapText="1"/>
    </xf>
    <xf numFmtId="0" fontId="22" fillId="4" borderId="19" xfId="18" applyFont="1" applyFill="1" applyBorder="1" applyAlignment="1">
      <alignment horizontal="center" vertical="center" wrapText="1"/>
    </xf>
    <xf numFmtId="0" fontId="26" fillId="5" borderId="28" xfId="13" applyFont="1" applyFill="1" applyBorder="1" applyAlignment="1">
      <alignment horizontal="center" vertical="center" wrapText="1"/>
    </xf>
    <xf numFmtId="0" fontId="26" fillId="5" borderId="25" xfId="13" applyFont="1" applyFill="1" applyBorder="1" applyAlignment="1">
      <alignment horizontal="center" vertical="center" wrapText="1"/>
    </xf>
    <xf numFmtId="0" fontId="22" fillId="4" borderId="23" xfId="18" applyFont="1" applyFill="1" applyBorder="1" applyAlignment="1">
      <alignment horizontal="center" vertical="center" wrapText="1"/>
    </xf>
    <xf numFmtId="0" fontId="26" fillId="5" borderId="18" xfId="13" applyFont="1" applyFill="1" applyBorder="1" applyAlignment="1">
      <alignment horizontal="center" vertical="center"/>
    </xf>
    <xf numFmtId="0" fontId="26" fillId="5" borderId="23" xfId="13" applyFont="1" applyFill="1" applyBorder="1" applyAlignment="1">
      <alignment horizontal="center" vertical="center"/>
    </xf>
    <xf numFmtId="0" fontId="54" fillId="5" borderId="18" xfId="13" applyFont="1" applyFill="1" applyBorder="1" applyAlignment="1">
      <alignment horizontal="center" vertical="center"/>
    </xf>
    <xf numFmtId="0" fontId="54" fillId="5" borderId="23" xfId="13" applyFont="1" applyFill="1" applyBorder="1" applyAlignment="1">
      <alignment horizontal="center" vertical="center"/>
    </xf>
    <xf numFmtId="0" fontId="22" fillId="4" borderId="18" xfId="22" applyFont="1" applyFill="1" applyBorder="1" applyAlignment="1">
      <alignment horizontal="center" vertical="center" wrapText="1"/>
    </xf>
    <xf numFmtId="0" fontId="22" fillId="4" borderId="19" xfId="22" applyFont="1" applyFill="1" applyBorder="1" applyAlignment="1">
      <alignment horizontal="center" vertical="center" wrapText="1"/>
    </xf>
    <xf numFmtId="0" fontId="31" fillId="4" borderId="18" xfId="22" applyFont="1" applyFill="1" applyBorder="1" applyAlignment="1">
      <alignment horizontal="center" vertical="center" wrapText="1"/>
    </xf>
    <xf numFmtId="0" fontId="31" fillId="4" borderId="19" xfId="22" applyFont="1" applyFill="1" applyBorder="1" applyAlignment="1">
      <alignment horizontal="center" vertical="center" wrapText="1"/>
    </xf>
    <xf numFmtId="0" fontId="25" fillId="4" borderId="18" xfId="22" applyFont="1" applyFill="1" applyBorder="1" applyAlignment="1">
      <alignment horizontal="center" vertical="center" wrapText="1"/>
    </xf>
    <xf numFmtId="0" fontId="25" fillId="4" borderId="19" xfId="22" applyFont="1" applyFill="1" applyBorder="1" applyAlignment="1">
      <alignment horizontal="center" vertical="center" wrapText="1"/>
    </xf>
    <xf numFmtId="0" fontId="15" fillId="4" borderId="11" xfId="9" applyFont="1" applyFill="1" applyBorder="1" applyAlignment="1">
      <alignment vertical="center" wrapText="1"/>
    </xf>
    <xf numFmtId="0" fontId="15" fillId="4" borderId="4" xfId="9" applyFont="1" applyFill="1" applyBorder="1" applyAlignment="1">
      <alignment vertical="center" wrapText="1"/>
    </xf>
    <xf numFmtId="0" fontId="15" fillId="4" borderId="6" xfId="9" applyFont="1" applyFill="1" applyBorder="1" applyAlignment="1">
      <alignment vertical="center" wrapText="1"/>
    </xf>
    <xf numFmtId="0" fontId="15" fillId="4" borderId="7" xfId="9" applyFont="1" applyFill="1" applyBorder="1" applyAlignment="1">
      <alignment vertical="center" wrapText="1"/>
    </xf>
    <xf numFmtId="0" fontId="15" fillId="4" borderId="13" xfId="9" applyFont="1" applyFill="1" applyBorder="1" applyAlignment="1">
      <alignment vertical="center" wrapText="1"/>
    </xf>
    <xf numFmtId="0" fontId="15" fillId="4" borderId="12" xfId="9" applyFont="1" applyFill="1" applyBorder="1" applyAlignment="1">
      <alignment vertical="center" wrapText="1"/>
    </xf>
    <xf numFmtId="0" fontId="15" fillId="0" borderId="2" xfId="9" applyNumberFormat="1" applyFont="1" applyBorder="1" applyAlignment="1">
      <alignment vertical="center" wrapText="1"/>
    </xf>
    <xf numFmtId="0" fontId="22" fillId="5" borderId="8" xfId="9" applyFont="1" applyFill="1" applyBorder="1" applyAlignment="1">
      <alignment horizontal="center" vertical="center"/>
    </xf>
    <xf numFmtId="0" fontId="22" fillId="5" borderId="5" xfId="9" applyFont="1" applyFill="1" applyBorder="1" applyAlignment="1">
      <alignment horizontal="center" vertical="center"/>
    </xf>
    <xf numFmtId="0" fontId="22" fillId="5" borderId="8" xfId="25" applyFont="1" applyFill="1" applyBorder="1" applyAlignment="1">
      <alignment horizontal="center" vertical="center" wrapText="1"/>
    </xf>
    <xf numFmtId="0" fontId="22" fillId="5" borderId="5" xfId="25" applyFont="1" applyFill="1" applyBorder="1" applyAlignment="1">
      <alignment horizontal="center" vertical="center" wrapText="1"/>
    </xf>
    <xf numFmtId="0" fontId="22" fillId="5" borderId="9" xfId="25" applyFont="1" applyFill="1" applyBorder="1" applyAlignment="1">
      <alignment horizontal="center" vertical="center" wrapText="1"/>
    </xf>
    <xf numFmtId="0" fontId="22" fillId="5" borderId="11" xfId="9" applyFont="1" applyFill="1" applyBorder="1" applyAlignment="1">
      <alignment horizontal="left" vertical="center"/>
    </xf>
    <xf numFmtId="0" fontId="22" fillId="5" borderId="4" xfId="9" applyFont="1" applyFill="1" applyBorder="1" applyAlignment="1">
      <alignment horizontal="left" vertical="center"/>
    </xf>
    <xf numFmtId="0" fontId="22" fillId="5" borderId="6" xfId="9" applyFont="1" applyFill="1" applyBorder="1" applyAlignment="1">
      <alignment horizontal="left" vertical="center"/>
    </xf>
    <xf numFmtId="0" fontId="22" fillId="5" borderId="11" xfId="9" applyFont="1" applyFill="1" applyBorder="1" applyAlignment="1">
      <alignment vertical="center"/>
    </xf>
    <xf numFmtId="0" fontId="22" fillId="5" borderId="4" xfId="9" applyFont="1" applyFill="1" applyBorder="1" applyAlignment="1">
      <alignment vertical="center"/>
    </xf>
    <xf numFmtId="0" fontId="22" fillId="5" borderId="6" xfId="9" applyFont="1" applyFill="1" applyBorder="1" applyAlignment="1">
      <alignment vertical="center"/>
    </xf>
    <xf numFmtId="0" fontId="22" fillId="5" borderId="8" xfId="9" applyFont="1" applyFill="1" applyBorder="1" applyAlignment="1">
      <alignment vertical="center"/>
    </xf>
    <xf numFmtId="0" fontId="22" fillId="5" borderId="5" xfId="9" applyFont="1" applyFill="1" applyBorder="1" applyAlignment="1">
      <alignment vertical="center"/>
    </xf>
    <xf numFmtId="0" fontId="22" fillId="5" borderId="9" xfId="9" applyFont="1" applyFill="1" applyBorder="1" applyAlignment="1">
      <alignment vertical="center"/>
    </xf>
    <xf numFmtId="3" fontId="25" fillId="4" borderId="11" xfId="9"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39" fillId="0" borderId="2" xfId="9" applyNumberFormat="1" applyFont="1" applyBorder="1" applyAlignment="1">
      <alignment vertical="center" wrapText="1"/>
    </xf>
  </cellXfs>
  <cellStyles count="28">
    <cellStyle name="Comma 2" xfId="1"/>
    <cellStyle name="Following" xfId="2"/>
    <cellStyle name="Millares [0]_Person" xfId="3"/>
    <cellStyle name="Millares_Person" xfId="4"/>
    <cellStyle name="Moeda [0]_aola" xfId="5"/>
    <cellStyle name="Moeda_aola" xfId="6"/>
    <cellStyle name="Moneda [0]_Person" xfId="7"/>
    <cellStyle name="Moneda_Person" xfId="8"/>
    <cellStyle name="Normal" xfId="0" builtinId="0"/>
    <cellStyle name="Normal 2" xfId="9"/>
    <cellStyle name="Normal 3" xfId="10"/>
    <cellStyle name="Normal 4" xfId="26"/>
    <cellStyle name="Normal_ASTRA_PRICES_03_08 NOT APPLICABLE" xfId="11"/>
    <cellStyle name="Normal_CORSA_NEW_PRICES_03_05" xfId="12"/>
    <cellStyle name="Normal_DRAFT_VOG-Meriva_Colors" xfId="13"/>
    <cellStyle name="Percent" xfId="27" builtinId="5"/>
    <cellStyle name="Preise inkl." xfId="14"/>
    <cellStyle name="Schraffur" xfId="15"/>
    <cellStyle name="Separador de milhares [0]_Person" xfId="16"/>
    <cellStyle name="Separador de milhares_Person" xfId="17"/>
    <cellStyle name="Standard 2" xfId="18"/>
    <cellStyle name="Standard 3" xfId="19"/>
    <cellStyle name="Standard 3 2" xfId="20"/>
    <cellStyle name="Standard_Abbrev.XLS" xfId="21"/>
    <cellStyle name="Standard_COLORS.XLS" xfId="22"/>
    <cellStyle name="Standard_Engine-Transmission-Packages" xfId="23"/>
    <cellStyle name="Standard_HOTLINE.XLS" xfId="24"/>
    <cellStyle name="표준_C100 BM 동력성능 종합" xfId="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36236</xdr:colOff>
      <xdr:row>6</xdr:row>
      <xdr:rowOff>76200</xdr:rowOff>
    </xdr:from>
    <xdr:to>
      <xdr:col>2</xdr:col>
      <xdr:colOff>188243</xdr:colOff>
      <xdr:row>10</xdr:row>
      <xdr:rowOff>3891914</xdr:rowOff>
    </xdr:to>
    <xdr:pic>
      <xdr:nvPicPr>
        <xdr:cNvPr id="2" name="Picture 1"/>
        <xdr:cNvPicPr>
          <a:picLocks noChangeAspect="1"/>
        </xdr:cNvPicPr>
      </xdr:nvPicPr>
      <xdr:blipFill>
        <a:blip xmlns:r="http://schemas.openxmlformats.org/officeDocument/2006/relationships" r:embed="rId1"/>
        <a:stretch>
          <a:fillRect/>
        </a:stretch>
      </xdr:blipFill>
      <xdr:spPr>
        <a:xfrm>
          <a:off x="36236" y="1457325"/>
          <a:ext cx="6695682" cy="4415789"/>
        </a:xfrm>
        <a:prstGeom prst="rect">
          <a:avLst/>
        </a:prstGeom>
      </xdr:spPr>
    </xdr:pic>
    <xdr:clientData/>
  </xdr:twoCellAnchor>
  <xdr:twoCellAnchor editAs="absolute">
    <xdr:from>
      <xdr:col>1</xdr:col>
      <xdr:colOff>5538107</xdr:colOff>
      <xdr:row>1</xdr:row>
      <xdr:rowOff>68036</xdr:rowOff>
    </xdr:from>
    <xdr:to>
      <xdr:col>3</xdr:col>
      <xdr:colOff>0</xdr:colOff>
      <xdr:row>5</xdr:row>
      <xdr:rowOff>10885</xdr:rowOff>
    </xdr:to>
    <xdr:pic>
      <xdr:nvPicPr>
        <xdr:cNvPr id="1605" name="Picture 2" descr="Opel_logo_TY_DE_RGB_HiRes.png"/>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310" t="12827" r="12686" b="23342"/>
        <a:stretch/>
      </xdr:blipFill>
      <xdr:spPr bwMode="auto">
        <a:xfrm>
          <a:off x="5701393" y="299357"/>
          <a:ext cx="1047750" cy="908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7937</xdr:colOff>
      <xdr:row>0</xdr:row>
      <xdr:rowOff>0</xdr:rowOff>
    </xdr:from>
    <xdr:to>
      <xdr:col>6</xdr:col>
      <xdr:colOff>7937</xdr:colOff>
      <xdr:row>0</xdr:row>
      <xdr:rowOff>616233</xdr:rowOff>
    </xdr:to>
    <xdr:sp macro="" textlink="">
      <xdr:nvSpPr>
        <xdr:cNvPr id="2" name="Rectangle 1"/>
        <xdr:cNvSpPr>
          <a:spLocks noChangeAspect="1"/>
        </xdr:cNvSpPr>
      </xdr:nvSpPr>
      <xdr:spPr>
        <a:xfrm>
          <a:off x="7391400" y="0"/>
          <a:ext cx="617443" cy="61200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1</a:t>
          </a:r>
          <a:endParaRPr lang="en-US" sz="4000" b="0" i="1">
            <a:solidFill>
              <a:schemeClr val="bg1"/>
            </a:solidFill>
            <a:latin typeface="Opel Sans" pitchFamily="34" charset="-95"/>
          </a:endParaRPr>
        </a:p>
      </xdr:txBody>
    </xdr:sp>
    <xdr:clientData/>
  </xdr:twoCellAnchor>
  <xdr:twoCellAnchor editAs="absolute">
    <xdr:from>
      <xdr:col>13</xdr:col>
      <xdr:colOff>211667</xdr:colOff>
      <xdr:row>0</xdr:row>
      <xdr:rowOff>21167</xdr:rowOff>
    </xdr:from>
    <xdr:to>
      <xdr:col>13</xdr:col>
      <xdr:colOff>855662</xdr:colOff>
      <xdr:row>0</xdr:row>
      <xdr:rowOff>842171</xdr:rowOff>
    </xdr:to>
    <xdr:sp macro="" textlink="">
      <xdr:nvSpPr>
        <xdr:cNvPr id="5" name="Rectangle 4"/>
        <xdr:cNvSpPr>
          <a:spLocks noChangeAspect="1"/>
        </xdr:cNvSpPr>
      </xdr:nvSpPr>
      <xdr:spPr>
        <a:xfrm>
          <a:off x="12996334" y="21167"/>
          <a:ext cx="643995" cy="82100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714375</xdr:colOff>
      <xdr:row>0</xdr:row>
      <xdr:rowOff>0</xdr:rowOff>
    </xdr:from>
    <xdr:to>
      <xdr:col>3</xdr:col>
      <xdr:colOff>714375</xdr:colOff>
      <xdr:row>1</xdr:row>
      <xdr:rowOff>60577</xdr:rowOff>
    </xdr:to>
    <xdr:sp macro="" textlink="">
      <xdr:nvSpPr>
        <xdr:cNvPr id="7" name="Rectangle 6"/>
        <xdr:cNvSpPr>
          <a:spLocks noChangeAspect="1"/>
        </xdr:cNvSpPr>
      </xdr:nvSpPr>
      <xdr:spPr>
        <a:xfrm>
          <a:off x="8515350" y="0"/>
          <a:ext cx="447675" cy="62255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2</a:t>
          </a:r>
        </a:p>
      </xdr:txBody>
    </xdr:sp>
    <xdr:clientData/>
  </xdr:twoCellAnchor>
  <xdr:twoCellAnchor editAs="oneCell">
    <xdr:from>
      <xdr:col>0</xdr:col>
      <xdr:colOff>0</xdr:colOff>
      <xdr:row>32</xdr:row>
      <xdr:rowOff>15874</xdr:rowOff>
    </xdr:from>
    <xdr:to>
      <xdr:col>0</xdr:col>
      <xdr:colOff>352425</xdr:colOff>
      <xdr:row>32</xdr:row>
      <xdr:rowOff>428624</xdr:rowOff>
    </xdr:to>
    <xdr:pic>
      <xdr:nvPicPr>
        <xdr:cNvPr id="8" name="Grafik 5"/>
        <xdr:cNvPicPr>
          <a:picLocks noChangeAspect="1"/>
        </xdr:cNvPicPr>
      </xdr:nvPicPr>
      <xdr:blipFill>
        <a:blip xmlns:r="http://schemas.openxmlformats.org/officeDocument/2006/relationships" r:embed="rId1"/>
        <a:stretch>
          <a:fillRect/>
        </a:stretch>
      </xdr:blipFill>
      <xdr:spPr>
        <a:xfrm>
          <a:off x="0" y="7997824"/>
          <a:ext cx="352425" cy="412750"/>
        </a:xfrm>
        <a:prstGeom prst="rect">
          <a:avLst/>
        </a:prstGeom>
      </xdr:spPr>
    </xdr:pic>
    <xdr:clientData/>
  </xdr:twoCellAnchor>
  <xdr:twoCellAnchor editAs="oneCell">
    <xdr:from>
      <xdr:col>0</xdr:col>
      <xdr:colOff>1</xdr:colOff>
      <xdr:row>33</xdr:row>
      <xdr:rowOff>47625</xdr:rowOff>
    </xdr:from>
    <xdr:to>
      <xdr:col>0</xdr:col>
      <xdr:colOff>342901</xdr:colOff>
      <xdr:row>33</xdr:row>
      <xdr:rowOff>469900</xdr:rowOff>
    </xdr:to>
    <xdr:pic>
      <xdr:nvPicPr>
        <xdr:cNvPr id="11" name="Grafik 8"/>
        <xdr:cNvPicPr>
          <a:picLocks noChangeAspect="1"/>
        </xdr:cNvPicPr>
      </xdr:nvPicPr>
      <xdr:blipFill>
        <a:blip xmlns:r="http://schemas.openxmlformats.org/officeDocument/2006/relationships" r:embed="rId2"/>
        <a:stretch>
          <a:fillRect/>
        </a:stretch>
      </xdr:blipFill>
      <xdr:spPr>
        <a:xfrm>
          <a:off x="1" y="8229600"/>
          <a:ext cx="342900" cy="422275"/>
        </a:xfrm>
        <a:prstGeom prst="rect">
          <a:avLst/>
        </a:prstGeom>
      </xdr:spPr>
    </xdr:pic>
    <xdr:clientData/>
  </xdr:twoCellAnchor>
  <xdr:twoCellAnchor editAs="oneCell">
    <xdr:from>
      <xdr:col>0</xdr:col>
      <xdr:colOff>1</xdr:colOff>
      <xdr:row>35</xdr:row>
      <xdr:rowOff>15756</xdr:rowOff>
    </xdr:from>
    <xdr:to>
      <xdr:col>0</xdr:col>
      <xdr:colOff>342901</xdr:colOff>
      <xdr:row>35</xdr:row>
      <xdr:rowOff>419546</xdr:rowOff>
    </xdr:to>
    <xdr:pic>
      <xdr:nvPicPr>
        <xdr:cNvPr id="12" name="Grafik 15"/>
        <xdr:cNvPicPr>
          <a:picLocks noChangeAspect="1"/>
        </xdr:cNvPicPr>
      </xdr:nvPicPr>
      <xdr:blipFill>
        <a:blip xmlns:r="http://schemas.openxmlformats.org/officeDocument/2006/relationships" r:embed="rId3"/>
        <a:stretch>
          <a:fillRect/>
        </a:stretch>
      </xdr:blipFill>
      <xdr:spPr>
        <a:xfrm>
          <a:off x="1" y="9512181"/>
          <a:ext cx="342900" cy="403790"/>
        </a:xfrm>
        <a:prstGeom prst="rect">
          <a:avLst/>
        </a:prstGeom>
      </xdr:spPr>
    </xdr:pic>
    <xdr:clientData/>
  </xdr:twoCellAnchor>
  <xdr:twoCellAnchor editAs="oneCell">
    <xdr:from>
      <xdr:col>0</xdr:col>
      <xdr:colOff>0</xdr:colOff>
      <xdr:row>34</xdr:row>
      <xdr:rowOff>28575</xdr:rowOff>
    </xdr:from>
    <xdr:to>
      <xdr:col>0</xdr:col>
      <xdr:colOff>341728</xdr:colOff>
      <xdr:row>34</xdr:row>
      <xdr:rowOff>447675</xdr:rowOff>
    </xdr:to>
    <xdr:pic>
      <xdr:nvPicPr>
        <xdr:cNvPr id="26" name="Grafik 9"/>
        <xdr:cNvPicPr>
          <a:picLocks noChangeAspect="1"/>
        </xdr:cNvPicPr>
      </xdr:nvPicPr>
      <xdr:blipFill>
        <a:blip xmlns:r="http://schemas.openxmlformats.org/officeDocument/2006/relationships" r:embed="rId4"/>
        <a:stretch>
          <a:fillRect/>
        </a:stretch>
      </xdr:blipFill>
      <xdr:spPr>
        <a:xfrm>
          <a:off x="0" y="9020175"/>
          <a:ext cx="341728" cy="419100"/>
        </a:xfrm>
        <a:prstGeom prst="rect">
          <a:avLst/>
        </a:prstGeom>
      </xdr:spPr>
    </xdr:pic>
    <xdr:clientData/>
  </xdr:twoCellAnchor>
  <xdr:twoCellAnchor editAs="oneCell">
    <xdr:from>
      <xdr:col>0</xdr:col>
      <xdr:colOff>1</xdr:colOff>
      <xdr:row>36</xdr:row>
      <xdr:rowOff>19051</xdr:rowOff>
    </xdr:from>
    <xdr:to>
      <xdr:col>0</xdr:col>
      <xdr:colOff>359689</xdr:colOff>
      <xdr:row>36</xdr:row>
      <xdr:rowOff>381001</xdr:rowOff>
    </xdr:to>
    <xdr:pic>
      <xdr:nvPicPr>
        <xdr:cNvPr id="28" name="Picture 2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 y="10020301"/>
          <a:ext cx="359688"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37</xdr:row>
      <xdr:rowOff>38100</xdr:rowOff>
    </xdr:from>
    <xdr:to>
      <xdr:col>0</xdr:col>
      <xdr:colOff>371474</xdr:colOff>
      <xdr:row>37</xdr:row>
      <xdr:rowOff>425830</xdr:rowOff>
    </xdr:to>
    <xdr:pic>
      <xdr:nvPicPr>
        <xdr:cNvPr id="29" name="Picture 2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5" y="10544175"/>
          <a:ext cx="342899" cy="387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371475</xdr:colOff>
      <xdr:row>0</xdr:row>
      <xdr:rowOff>0</xdr:rowOff>
    </xdr:from>
    <xdr:to>
      <xdr:col>5</xdr:col>
      <xdr:colOff>758295</xdr:colOff>
      <xdr:row>0</xdr:row>
      <xdr:rowOff>493142</xdr:rowOff>
    </xdr:to>
    <xdr:sp macro="" textlink="">
      <xdr:nvSpPr>
        <xdr:cNvPr id="25" name="Rectangle 24"/>
        <xdr:cNvSpPr>
          <a:spLocks noChangeAspect="1"/>
        </xdr:cNvSpPr>
      </xdr:nvSpPr>
      <xdr:spPr>
        <a:xfrm>
          <a:off x="8677275" y="0"/>
          <a:ext cx="386820" cy="49314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0" i="1">
              <a:solidFill>
                <a:schemeClr val="bg1"/>
              </a:solidFill>
              <a:latin typeface="Opel Sans" pitchFamily="34" charset="-95"/>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17107</xdr:colOff>
      <xdr:row>0</xdr:row>
      <xdr:rowOff>0</xdr:rowOff>
    </xdr:from>
    <xdr:to>
      <xdr:col>10</xdr:col>
      <xdr:colOff>17107</xdr:colOff>
      <xdr:row>0</xdr:row>
      <xdr:rowOff>161925</xdr:rowOff>
    </xdr:to>
    <xdr:sp macro="" textlink="">
      <xdr:nvSpPr>
        <xdr:cNvPr id="2" name="Rectangle 1"/>
        <xdr:cNvSpPr>
          <a:spLocks noChangeAspect="1"/>
        </xdr:cNvSpPr>
      </xdr:nvSpPr>
      <xdr:spPr bwMode="auto">
        <a:xfrm>
          <a:off x="14983035" y="0"/>
          <a:ext cx="0" cy="609600"/>
        </a:xfrm>
        <a:prstGeom prst="rect">
          <a:avLst/>
        </a:prstGeom>
        <a:solidFill>
          <a:srgbClr val="777777"/>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editAs="absolute">
    <xdr:from>
      <xdr:col>12</xdr:col>
      <xdr:colOff>381000</xdr:colOff>
      <xdr:row>0</xdr:row>
      <xdr:rowOff>34925</xdr:rowOff>
    </xdr:from>
    <xdr:to>
      <xdr:col>12</xdr:col>
      <xdr:colOff>940860</xdr:colOff>
      <xdr:row>0</xdr:row>
      <xdr:rowOff>654137</xdr:rowOff>
    </xdr:to>
    <xdr:sp macro="" textlink="">
      <xdr:nvSpPr>
        <xdr:cNvPr id="4" name="Rectangle 3"/>
        <xdr:cNvSpPr>
          <a:spLocks noChangeAspect="1"/>
        </xdr:cNvSpPr>
      </xdr:nvSpPr>
      <xdr:spPr>
        <a:xfrm>
          <a:off x="15451667" y="34925"/>
          <a:ext cx="559860" cy="619212"/>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5</xdr:col>
      <xdr:colOff>43564</xdr:colOff>
      <xdr:row>0</xdr:row>
      <xdr:rowOff>0</xdr:rowOff>
    </xdr:from>
    <xdr:to>
      <xdr:col>5</xdr:col>
      <xdr:colOff>43564</xdr:colOff>
      <xdr:row>0</xdr:row>
      <xdr:rowOff>161925</xdr:rowOff>
    </xdr:to>
    <xdr:sp macro="" textlink="">
      <xdr:nvSpPr>
        <xdr:cNvPr id="2" name="Rectangle 1"/>
        <xdr:cNvSpPr>
          <a:spLocks noChangeAspect="1"/>
        </xdr:cNvSpPr>
      </xdr:nvSpPr>
      <xdr:spPr bwMode="auto">
        <a:xfrm>
          <a:off x="13081173" y="0"/>
          <a:ext cx="0" cy="161925"/>
        </a:xfrm>
        <a:prstGeom prst="rect">
          <a:avLst/>
        </a:prstGeom>
        <a:solidFill>
          <a:srgbClr val="777777"/>
        </a:solidFill>
        <a:ln>
          <a:noFill/>
        </a:ln>
        <a:extLst>
          <a:ext uri="{91240B29-F687-4F45-9708-019B960494DF}">
            <a14:hiddenLine xmlns:a14="http://schemas.microsoft.com/office/drawing/2010/main" w="25400" algn="ctr">
              <a:solidFill>
                <a:srgbClr val="000000"/>
              </a:solidFill>
              <a:miter lim="800000"/>
              <a:headEnd/>
              <a:tailEnd/>
            </a14:hiddenLine>
          </a:ext>
        </a:extLst>
      </xdr:spPr>
    </xdr:sp>
    <xdr:clientData/>
  </xdr:twoCellAnchor>
  <xdr:twoCellAnchor editAs="absolute">
    <xdr:from>
      <xdr:col>3</xdr:col>
      <xdr:colOff>277169</xdr:colOff>
      <xdr:row>0</xdr:row>
      <xdr:rowOff>38212</xdr:rowOff>
    </xdr:from>
    <xdr:to>
      <xdr:col>3</xdr:col>
      <xdr:colOff>1068917</xdr:colOff>
      <xdr:row>0</xdr:row>
      <xdr:rowOff>717815</xdr:rowOff>
    </xdr:to>
    <xdr:sp macro="" textlink="">
      <xdr:nvSpPr>
        <xdr:cNvPr id="3" name="Rectangle 2"/>
        <xdr:cNvSpPr>
          <a:spLocks noChangeAspect="1"/>
        </xdr:cNvSpPr>
      </xdr:nvSpPr>
      <xdr:spPr>
        <a:xfrm>
          <a:off x="11527252" y="38212"/>
          <a:ext cx="791748" cy="67960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4</a:t>
          </a:r>
          <a:endParaRPr lang="en-US" sz="4000" b="0" i="1">
            <a:solidFill>
              <a:schemeClr val="bg1"/>
            </a:solidFill>
            <a:latin typeface="Opel Sans" pitchFamily="34" charset="-95"/>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28</xdr:row>
      <xdr:rowOff>138006</xdr:rowOff>
    </xdr:from>
    <xdr:to>
      <xdr:col>7</xdr:col>
      <xdr:colOff>0</xdr:colOff>
      <xdr:row>29</xdr:row>
      <xdr:rowOff>95260</xdr:rowOff>
    </xdr:to>
    <xdr:grpSp>
      <xdr:nvGrpSpPr>
        <xdr:cNvPr id="24451" name="Group 13"/>
        <xdr:cNvGrpSpPr>
          <a:grpSpLocks/>
        </xdr:cNvGrpSpPr>
      </xdr:nvGrpSpPr>
      <xdr:grpSpPr bwMode="auto">
        <a:xfrm>
          <a:off x="95250" y="6562089"/>
          <a:ext cx="6561667" cy="200671"/>
          <a:chOff x="61762" y="7736649"/>
          <a:chExt cx="4122541" cy="438311"/>
        </a:xfrm>
      </xdr:grpSpPr>
      <xdr:sp macro="" textlink="">
        <xdr:nvSpPr>
          <xdr:cNvPr id="4" name="Text Box 5"/>
          <xdr:cNvSpPr txBox="1">
            <a:spLocks noChangeArrowheads="1"/>
          </xdr:cNvSpPr>
        </xdr:nvSpPr>
        <xdr:spPr bwMode="auto">
          <a:xfrm>
            <a:off x="2379804" y="7746553"/>
            <a:ext cx="1804499" cy="355452"/>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1000" b="1" i="0" strike="noStrike">
                <a:solidFill>
                  <a:srgbClr val="000000"/>
                </a:solidFill>
                <a:latin typeface="Opel Sans Condensed" panose="020B0503030403020304" pitchFamily="34" charset="0"/>
              </a:rPr>
              <a:t>= μη επιτρεπτός συνδυασμός</a:t>
            </a:r>
          </a:p>
        </xdr:txBody>
      </xdr:sp>
      <xdr:sp macro="" textlink="">
        <xdr:nvSpPr>
          <xdr:cNvPr id="5" name="Text Box 6"/>
          <xdr:cNvSpPr txBox="1">
            <a:spLocks noChangeArrowheads="1"/>
          </xdr:cNvSpPr>
        </xdr:nvSpPr>
        <xdr:spPr bwMode="auto">
          <a:xfrm>
            <a:off x="2083018" y="7736649"/>
            <a:ext cx="256315" cy="295665"/>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000000"/>
                </a:solidFill>
                <a:latin typeface="Opel Sans" pitchFamily="34" charset="-95"/>
              </a:rPr>
              <a:t>-</a:t>
            </a:r>
          </a:p>
        </xdr:txBody>
      </xdr:sp>
      <xdr:sp macro="" textlink="">
        <xdr:nvSpPr>
          <xdr:cNvPr id="6" name="Text Box 7"/>
          <xdr:cNvSpPr txBox="1">
            <a:spLocks noChangeArrowheads="1"/>
          </xdr:cNvSpPr>
        </xdr:nvSpPr>
        <xdr:spPr bwMode="auto">
          <a:xfrm>
            <a:off x="61762" y="7787874"/>
            <a:ext cx="242825" cy="346317"/>
          </a:xfrm>
          <a:prstGeom prst="rect">
            <a:avLst/>
          </a:prstGeom>
          <a:solidFill>
            <a:srgbClr val="666666"/>
          </a:solidFill>
          <a:ln w="9525">
            <a:noFill/>
            <a:miter lim="800000"/>
            <a:headEnd/>
            <a:tailEnd/>
          </a:ln>
        </xdr:spPr>
        <xdr:txBody>
          <a:bodyPr vertOverflow="clip" wrap="square" lIns="0" tIns="0" rIns="0" bIns="0" anchor="ctr" anchorCtr="1" upright="1"/>
          <a:lstStyle/>
          <a:p>
            <a:pPr algn="ctr" rtl="0">
              <a:defRPr sz="1000"/>
            </a:pPr>
            <a:r>
              <a:rPr lang="el-GR" sz="1000" b="1" i="0" strike="noStrike">
                <a:solidFill>
                  <a:srgbClr val="FFFFFF"/>
                </a:solidFill>
                <a:latin typeface="Opel Sans" pitchFamily="34" charset="-95"/>
              </a:rPr>
              <a:t>+</a:t>
            </a:r>
            <a:endParaRPr lang="en-US" sz="1000" b="1" i="0" strike="noStrike">
              <a:solidFill>
                <a:srgbClr val="000000"/>
              </a:solidFill>
              <a:latin typeface="Opel Sans" pitchFamily="34" charset="-95"/>
            </a:endParaRPr>
          </a:p>
        </xdr:txBody>
      </xdr:sp>
      <xdr:sp macro="" textlink="">
        <xdr:nvSpPr>
          <xdr:cNvPr id="7" name="Text Box 5"/>
          <xdr:cNvSpPr txBox="1">
            <a:spLocks noChangeArrowheads="1"/>
          </xdr:cNvSpPr>
        </xdr:nvSpPr>
        <xdr:spPr bwMode="auto">
          <a:xfrm>
            <a:off x="369752" y="7746552"/>
            <a:ext cx="1103240" cy="428408"/>
          </a:xfrm>
          <a:prstGeom prst="rect">
            <a:avLst/>
          </a:prstGeom>
          <a:no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Condensed" panose="020B0503030403020304" pitchFamily="34" charset="0"/>
              </a:rPr>
              <a:t>= </a:t>
            </a:r>
            <a:r>
              <a:rPr lang="el-GR" sz="1000" b="1" i="0" strike="noStrike">
                <a:solidFill>
                  <a:srgbClr val="000000"/>
                </a:solidFill>
                <a:latin typeface="Opel Sans Condensed" panose="020B0503030403020304" pitchFamily="34" charset="0"/>
              </a:rPr>
              <a:t>επιτρεπτός συνδυασμός</a:t>
            </a:r>
            <a:r>
              <a:rPr lang="en-US" sz="1000" b="1" i="0" strike="noStrike">
                <a:solidFill>
                  <a:srgbClr val="000000"/>
                </a:solidFill>
                <a:latin typeface="Opel Sans Condensed" panose="020B0503030403020304" pitchFamily="34" charset="0"/>
              </a:rPr>
              <a:t>    </a:t>
            </a:r>
          </a:p>
        </xdr:txBody>
      </xdr:sp>
    </xdr:grpSp>
    <xdr:clientData/>
  </xdr:twoCellAnchor>
  <xdr:twoCellAnchor editAs="absolute">
    <xdr:from>
      <xdr:col>7</xdr:col>
      <xdr:colOff>783431</xdr:colOff>
      <xdr:row>0</xdr:row>
      <xdr:rowOff>9525</xdr:rowOff>
    </xdr:from>
    <xdr:to>
      <xdr:col>7</xdr:col>
      <xdr:colOff>783431</xdr:colOff>
      <xdr:row>0</xdr:row>
      <xdr:rowOff>621605</xdr:rowOff>
    </xdr:to>
    <xdr:sp macro="" textlink="">
      <xdr:nvSpPr>
        <xdr:cNvPr id="9" name="Rectangle 8"/>
        <xdr:cNvSpPr>
          <a:spLocks noChangeAspect="1"/>
        </xdr:cNvSpPr>
      </xdr:nvSpPr>
      <xdr:spPr>
        <a:xfrm>
          <a:off x="11684739" y="9525"/>
          <a:ext cx="640610" cy="612080"/>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4</a:t>
          </a:r>
        </a:p>
      </xdr:txBody>
    </xdr:sp>
    <xdr:clientData/>
  </xdr:twoCellAnchor>
  <xdr:twoCellAnchor editAs="absolute">
    <xdr:from>
      <xdr:col>10</xdr:col>
      <xdr:colOff>304801</xdr:colOff>
      <xdr:row>0</xdr:row>
      <xdr:rowOff>9525</xdr:rowOff>
    </xdr:from>
    <xdr:to>
      <xdr:col>10</xdr:col>
      <xdr:colOff>864661</xdr:colOff>
      <xdr:row>1</xdr:row>
      <xdr:rowOff>87</xdr:rowOff>
    </xdr:to>
    <xdr:sp macro="" textlink="">
      <xdr:nvSpPr>
        <xdr:cNvPr id="13" name="Rectangle 12"/>
        <xdr:cNvSpPr>
          <a:spLocks noChangeAspect="1"/>
        </xdr:cNvSpPr>
      </xdr:nvSpPr>
      <xdr:spPr>
        <a:xfrm>
          <a:off x="10824634" y="9525"/>
          <a:ext cx="559860" cy="614979"/>
        </a:xfrm>
        <a:prstGeom prst="rect">
          <a:avLst/>
        </a:prstGeom>
        <a:solidFill>
          <a:srgbClr val="EEECE1">
            <a:lumMod val="25000"/>
          </a:srgbClr>
        </a:solidFill>
        <a:ln w="25400" cap="flat" cmpd="sng" algn="ctr">
          <a:noFill/>
          <a:prstDash val="solid"/>
        </a:ln>
        <a:effectLst/>
      </xdr:spPr>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000" b="0" i="1" u="none" strike="noStrike" kern="0" cap="none" spc="0" normalizeH="0" baseline="0" noProof="0">
              <a:ln>
                <a:noFill/>
              </a:ln>
              <a:solidFill>
                <a:sysClr val="window" lastClr="FFFFFF"/>
              </a:solidFill>
              <a:effectLst/>
              <a:uLnTx/>
              <a:uFillTx/>
              <a:latin typeface="Opel Sans" pitchFamily="34" charset="-95"/>
              <a:ea typeface="+mn-ea"/>
              <a:cs typeface="+mn-cs"/>
            </a:rPr>
            <a:t>5</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9524</xdr:colOff>
      <xdr:row>17</xdr:row>
      <xdr:rowOff>114300</xdr:rowOff>
    </xdr:from>
    <xdr:to>
      <xdr:col>7</xdr:col>
      <xdr:colOff>1248833</xdr:colOff>
      <xdr:row>28</xdr:row>
      <xdr:rowOff>13316</xdr:rowOff>
    </xdr:to>
    <xdr:pic>
      <xdr:nvPicPr>
        <xdr:cNvPr id="3" name="Picture 2"/>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524" y="3278717"/>
          <a:ext cx="10415059" cy="1645266"/>
        </a:xfrm>
        <a:prstGeom prst="rect">
          <a:avLst/>
        </a:prstGeom>
      </xdr:spPr>
    </xdr:pic>
    <xdr:clientData/>
  </xdr:twoCellAnchor>
  <xdr:twoCellAnchor editAs="oneCell">
    <xdr:from>
      <xdr:col>0</xdr:col>
      <xdr:colOff>16934</xdr:colOff>
      <xdr:row>3</xdr:row>
      <xdr:rowOff>95250</xdr:rowOff>
    </xdr:from>
    <xdr:to>
      <xdr:col>7</xdr:col>
      <xdr:colOff>1284599</xdr:colOff>
      <xdr:row>14</xdr:row>
      <xdr:rowOff>8192</xdr:rowOff>
    </xdr:to>
    <xdr:pic>
      <xdr:nvPicPr>
        <xdr:cNvPr id="2" name="Picture 1"/>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6934" y="1037167"/>
          <a:ext cx="10443415" cy="1659192"/>
        </a:xfrm>
        <a:prstGeom prst="rect">
          <a:avLst/>
        </a:prstGeom>
      </xdr:spPr>
    </xdr:pic>
    <xdr:clientData/>
  </xdr:twoCellAnchor>
  <xdr:twoCellAnchor>
    <xdr:from>
      <xdr:col>0</xdr:col>
      <xdr:colOff>38100</xdr:colOff>
      <xdr:row>3</xdr:row>
      <xdr:rowOff>66675</xdr:rowOff>
    </xdr:from>
    <xdr:to>
      <xdr:col>0</xdr:col>
      <xdr:colOff>1285875</xdr:colOff>
      <xdr:row>4</xdr:row>
      <xdr:rowOff>47625</xdr:rowOff>
    </xdr:to>
    <xdr:sp macro="" textlink="">
      <xdr:nvSpPr>
        <xdr:cNvPr id="32798" name="Rectangle 18"/>
        <xdr:cNvSpPr>
          <a:spLocks noChangeAspect="1" noChangeArrowheads="1"/>
        </xdr:cNvSpPr>
      </xdr:nvSpPr>
      <xdr:spPr bwMode="auto">
        <a:xfrm>
          <a:off x="38100" y="1009650"/>
          <a:ext cx="1247775" cy="142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47625</xdr:colOff>
      <xdr:row>17</xdr:row>
      <xdr:rowOff>76200</xdr:rowOff>
    </xdr:from>
    <xdr:to>
      <xdr:col>0</xdr:col>
      <xdr:colOff>1295400</xdr:colOff>
      <xdr:row>18</xdr:row>
      <xdr:rowOff>66675</xdr:rowOff>
    </xdr:to>
    <xdr:sp macro="" textlink="">
      <xdr:nvSpPr>
        <xdr:cNvPr id="32799" name="Rectangle 19"/>
        <xdr:cNvSpPr>
          <a:spLocks noChangeAspect="1" noChangeArrowheads="1"/>
        </xdr:cNvSpPr>
      </xdr:nvSpPr>
      <xdr:spPr bwMode="auto">
        <a:xfrm>
          <a:off x="47625" y="3286125"/>
          <a:ext cx="1247775"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15618</xdr:colOff>
      <xdr:row>2</xdr:row>
      <xdr:rowOff>146685</xdr:rowOff>
    </xdr:from>
    <xdr:to>
      <xdr:col>0</xdr:col>
      <xdr:colOff>1095376</xdr:colOff>
      <xdr:row>5</xdr:row>
      <xdr:rowOff>152400</xdr:rowOff>
    </xdr:to>
    <xdr:sp macro="" textlink="">
      <xdr:nvSpPr>
        <xdr:cNvPr id="7" name="Text Box 15"/>
        <xdr:cNvSpPr txBox="1">
          <a:spLocks noChangeAspect="1" noChangeArrowheads="1"/>
        </xdr:cNvSpPr>
      </xdr:nvSpPr>
      <xdr:spPr bwMode="auto">
        <a:xfrm>
          <a:off x="15618" y="927735"/>
          <a:ext cx="1079758" cy="491490"/>
        </a:xfrm>
        <a:prstGeom prst="rect">
          <a:avLst/>
        </a:prstGeom>
        <a:solidFill>
          <a:sysClr val="window" lastClr="FFFFFF"/>
        </a:solidFill>
        <a:ln w="9525">
          <a:noFill/>
          <a:miter lim="800000"/>
          <a:headEnd/>
          <a:tailEnd/>
        </a:ln>
      </xdr:spPr>
      <xdr:txBody>
        <a:bodyPr vertOverflow="clip" wrap="square" lIns="36576" tIns="32004" rIns="0" bIns="0" anchor="t" upright="1"/>
        <a:lstStyle/>
        <a:p>
          <a:pPr algn="l" rtl="0">
            <a:defRPr sz="1000"/>
          </a:pPr>
          <a:r>
            <a:rPr lang="el-GR" sz="1000" b="0" i="0" strike="noStrike">
              <a:solidFill>
                <a:srgbClr val="000000"/>
              </a:solidFill>
              <a:latin typeface="Opel Sans"/>
            </a:rPr>
            <a:t>Όλες οι διαστάσεις σε </a:t>
          </a:r>
          <a:r>
            <a:rPr lang="en-US" sz="1000" b="0" i="0" strike="noStrike">
              <a:solidFill>
                <a:srgbClr val="000000"/>
              </a:solidFill>
              <a:latin typeface="Opel Sans"/>
            </a:rPr>
            <a:t>mm</a:t>
          </a:r>
        </a:p>
      </xdr:txBody>
    </xdr:sp>
    <xdr:clientData/>
  </xdr:twoCellAnchor>
  <xdr:twoCellAnchor editAs="absolute">
    <xdr:from>
      <xdr:col>7</xdr:col>
      <xdr:colOff>725678</xdr:colOff>
      <xdr:row>0</xdr:row>
      <xdr:rowOff>42332</xdr:rowOff>
    </xdr:from>
    <xdr:to>
      <xdr:col>7</xdr:col>
      <xdr:colOff>1259514</xdr:colOff>
      <xdr:row>0</xdr:row>
      <xdr:rowOff>550332</xdr:rowOff>
    </xdr:to>
    <xdr:sp macro="" textlink="">
      <xdr:nvSpPr>
        <xdr:cNvPr id="11" name="Rectangle 10"/>
        <xdr:cNvSpPr>
          <a:spLocks noChangeAspect="1"/>
        </xdr:cNvSpPr>
      </xdr:nvSpPr>
      <xdr:spPr>
        <a:xfrm>
          <a:off x="9901428" y="42332"/>
          <a:ext cx="533836" cy="50800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6</a:t>
          </a:r>
        </a:p>
      </xdr:txBody>
    </xdr:sp>
    <xdr:clientData/>
  </xdr:twoCellAnchor>
  <xdr:twoCellAnchor>
    <xdr:from>
      <xdr:col>0</xdr:col>
      <xdr:colOff>75109</xdr:colOff>
      <xdr:row>17</xdr:row>
      <xdr:rowOff>9526</xdr:rowOff>
    </xdr:from>
    <xdr:to>
      <xdr:col>0</xdr:col>
      <xdr:colOff>1247775</xdr:colOff>
      <xdr:row>20</xdr:row>
      <xdr:rowOff>12433</xdr:rowOff>
    </xdr:to>
    <xdr:sp macro="" textlink="">
      <xdr:nvSpPr>
        <xdr:cNvPr id="8" name="Text Box 16"/>
        <xdr:cNvSpPr txBox="1">
          <a:spLocks noChangeAspect="1" noChangeArrowheads="1"/>
        </xdr:cNvSpPr>
      </xdr:nvSpPr>
      <xdr:spPr bwMode="auto">
        <a:xfrm>
          <a:off x="75109" y="3219451"/>
          <a:ext cx="1172666" cy="488682"/>
        </a:xfrm>
        <a:prstGeom prst="rect">
          <a:avLst/>
        </a:prstGeom>
        <a:solidFill>
          <a:schemeClr val="bg1"/>
        </a:solidFill>
        <a:ln w="9525">
          <a:noFill/>
          <a:miter lim="800000"/>
          <a:headEnd/>
          <a:tailEnd/>
        </a:ln>
      </xdr:spPr>
      <xdr:txBody>
        <a:bodyPr vertOverflow="clip" wrap="square" lIns="36576" tIns="32004" rIns="0" bIns="0" anchor="t" upright="1"/>
        <a:lstStyle/>
        <a:p>
          <a:pPr algn="l" rtl="0">
            <a:defRPr sz="1000"/>
          </a:pPr>
          <a:r>
            <a:rPr lang="el-GR" sz="1000" b="0" i="0" strike="noStrike">
              <a:solidFill>
                <a:srgbClr val="000000"/>
              </a:solidFill>
              <a:latin typeface="Opel Sans"/>
            </a:rPr>
            <a:t>Όλες οι διαστάσεις σε </a:t>
          </a:r>
          <a:r>
            <a:rPr lang="en-US" sz="1000" b="0" i="0" strike="noStrike">
              <a:solidFill>
                <a:srgbClr val="000000"/>
              </a:solidFill>
              <a:latin typeface="Opel Sans"/>
            </a:rPr>
            <a:t>mm</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19050</xdr:colOff>
      <xdr:row>3</xdr:row>
      <xdr:rowOff>66675</xdr:rowOff>
    </xdr:from>
    <xdr:to>
      <xdr:col>3</xdr:col>
      <xdr:colOff>400050</xdr:colOff>
      <xdr:row>3</xdr:row>
      <xdr:rowOff>323850</xdr:rowOff>
    </xdr:to>
    <xdr:pic>
      <xdr:nvPicPr>
        <xdr:cNvPr id="28631"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0" y="118110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438150</xdr:colOff>
      <xdr:row>3</xdr:row>
      <xdr:rowOff>66675</xdr:rowOff>
    </xdr:from>
    <xdr:to>
      <xdr:col>3</xdr:col>
      <xdr:colOff>819150</xdr:colOff>
      <xdr:row>3</xdr:row>
      <xdr:rowOff>323850</xdr:rowOff>
    </xdr:to>
    <xdr:pic>
      <xdr:nvPicPr>
        <xdr:cNvPr id="28632" name="Picture 25" descr="http://preprod.gmeconfigurator.com/res/opel/img/tirelabel/tirelabel_noisegroup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118110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2</xdr:row>
      <xdr:rowOff>66675</xdr:rowOff>
    </xdr:from>
    <xdr:to>
      <xdr:col>3</xdr:col>
      <xdr:colOff>581025</xdr:colOff>
      <xdr:row>2</xdr:row>
      <xdr:rowOff>323850</xdr:rowOff>
    </xdr:to>
    <xdr:pic>
      <xdr:nvPicPr>
        <xdr:cNvPr id="14"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1725" y="78105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147755</xdr:colOff>
      <xdr:row>0</xdr:row>
      <xdr:rowOff>28575</xdr:rowOff>
    </xdr:from>
    <xdr:to>
      <xdr:col>5</xdr:col>
      <xdr:colOff>0</xdr:colOff>
      <xdr:row>0</xdr:row>
      <xdr:rowOff>695325</xdr:rowOff>
    </xdr:to>
    <xdr:sp macro="" textlink="">
      <xdr:nvSpPr>
        <xdr:cNvPr id="6" name="Rectangle 5"/>
        <xdr:cNvSpPr>
          <a:spLocks noChangeAspect="1"/>
        </xdr:cNvSpPr>
      </xdr:nvSpPr>
      <xdr:spPr>
        <a:xfrm>
          <a:off x="7148630" y="28575"/>
          <a:ext cx="785695" cy="66675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7</a:t>
          </a:r>
        </a:p>
      </xdr:txBody>
    </xdr:sp>
    <xdr:clientData/>
  </xdr:twoCellAnchor>
  <xdr:oneCellAnchor>
    <xdr:from>
      <xdr:col>3</xdr:col>
      <xdr:colOff>342900</xdr:colOff>
      <xdr:row>5</xdr:row>
      <xdr:rowOff>57150</xdr:rowOff>
    </xdr:from>
    <xdr:ext cx="381000" cy="257175"/>
    <xdr:pic>
      <xdr:nvPicPr>
        <xdr:cNvPr id="7"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0" y="2390775"/>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4</xdr:row>
      <xdr:rowOff>85725</xdr:rowOff>
    </xdr:from>
    <xdr:ext cx="381000" cy="257175"/>
    <xdr:pic>
      <xdr:nvPicPr>
        <xdr:cNvPr id="8"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0300" y="2419350"/>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533400</xdr:colOff>
      <xdr:row>5</xdr:row>
      <xdr:rowOff>57150</xdr:rowOff>
    </xdr:from>
    <xdr:ext cx="381000" cy="257175"/>
    <xdr:pic>
      <xdr:nvPicPr>
        <xdr:cNvPr id="9"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15100" y="2390775"/>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85725</xdr:colOff>
      <xdr:row>5</xdr:row>
      <xdr:rowOff>57150</xdr:rowOff>
    </xdr:from>
    <xdr:to>
      <xdr:col>3</xdr:col>
      <xdr:colOff>466725</xdr:colOff>
      <xdr:row>5</xdr:row>
      <xdr:rowOff>314325</xdr:rowOff>
    </xdr:to>
    <xdr:pic>
      <xdr:nvPicPr>
        <xdr:cNvPr id="10" name="Picture 24" descr="http://preprod.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5" y="2390775"/>
          <a:ext cx="3810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showGridLines="0" tabSelected="1" zoomScaleNormal="100" zoomScaleSheetLayoutView="100" workbookViewId="0"/>
  </sheetViews>
  <sheetFormatPr defaultColWidth="0" defaultRowHeight="12.75" zeroHeight="1"/>
  <cols>
    <col min="1" max="1" width="2.125" style="1" customWidth="1"/>
    <col min="2" max="2" width="83.75" style="1" customWidth="1"/>
    <col min="3" max="3" width="2.75" style="1" customWidth="1"/>
    <col min="4" max="7" width="11.625" style="1" hidden="1" customWidth="1"/>
    <col min="8" max="16384" width="0" style="1" hidden="1"/>
  </cols>
  <sheetData>
    <row r="1" spans="1:4" s="167" customFormat="1" ht="18" customHeight="1">
      <c r="A1" s="166"/>
      <c r="B1" s="166"/>
      <c r="C1" s="166"/>
      <c r="D1" s="166"/>
    </row>
    <row r="2" spans="1:4" s="167" customFormat="1" ht="18" customHeight="1">
      <c r="A2" s="166"/>
      <c r="B2" s="166"/>
      <c r="C2" s="166"/>
      <c r="D2" s="166"/>
    </row>
    <row r="3" spans="1:4" ht="21.75" customHeight="1">
      <c r="A3" s="2"/>
      <c r="B3" s="22" t="s">
        <v>338</v>
      </c>
      <c r="C3" s="2"/>
    </row>
    <row r="4" spans="1:4" ht="18" customHeight="1">
      <c r="A4" s="2"/>
      <c r="B4" s="23" t="s">
        <v>464</v>
      </c>
      <c r="C4" s="2"/>
    </row>
    <row r="5" spans="1:4" ht="18" customHeight="1">
      <c r="A5" s="2"/>
      <c r="B5" s="23" t="s">
        <v>463</v>
      </c>
      <c r="C5" s="2"/>
    </row>
    <row r="6" spans="1:4" ht="15" customHeight="1">
      <c r="A6" s="2"/>
      <c r="B6" s="165" t="s">
        <v>570</v>
      </c>
      <c r="C6" s="2"/>
    </row>
    <row r="7" spans="1:4">
      <c r="A7" s="2"/>
      <c r="B7"/>
      <c r="C7" s="2"/>
    </row>
    <row r="8" spans="1:4">
      <c r="A8" s="2"/>
      <c r="B8" s="2"/>
      <c r="C8" s="2"/>
    </row>
    <row r="9" spans="1:4">
      <c r="A9" s="2"/>
      <c r="B9" s="2"/>
      <c r="C9" s="2"/>
    </row>
    <row r="10" spans="1:4" ht="9" customHeight="1">
      <c r="A10" s="2"/>
      <c r="B10" s="73"/>
      <c r="C10" s="2"/>
    </row>
    <row r="11" spans="1:4" ht="331.5" customHeight="1">
      <c r="A11" s="72"/>
      <c r="B11" s="21"/>
      <c r="C11" s="20"/>
    </row>
    <row r="12" spans="1:4"/>
    <row r="13" spans="1:4"/>
    <row r="14" spans="1:4"/>
    <row r="15" spans="1:4"/>
    <row r="16" spans="1:4"/>
    <row r="17" spans="2:2" ht="15.75">
      <c r="B17" s="24"/>
    </row>
    <row r="18" spans="2:2"/>
    <row r="19" spans="2:2"/>
    <row r="20" spans="2:2"/>
    <row r="21" spans="2:2"/>
    <row r="22" spans="2:2"/>
    <row r="23" spans="2:2"/>
    <row r="24" spans="2:2"/>
    <row r="25" spans="2:2"/>
    <row r="26" spans="2:2"/>
    <row r="27" spans="2:2"/>
    <row r="28" spans="2:2"/>
    <row r="29" spans="2:2"/>
    <row r="30" spans="2:2"/>
    <row r="31" spans="2:2" s="5" customFormat="1"/>
    <row r="32" spans="2:2" s="5" customFormat="1"/>
    <row r="33" hidden="1"/>
    <row r="34" hidden="1"/>
    <row r="35"/>
    <row r="36"/>
    <row r="37"/>
  </sheetData>
  <phoneticPr fontId="0" type="noConversion"/>
  <printOptions horizontalCentered="1" verticalCentered="1"/>
  <pageMargins left="0.19685039370078741" right="0.19685039370078741" top="0.59055118110236227" bottom="0.59055118110236227" header="0.39370078740157483" footer="0.59055118110236227"/>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zoomScale="80" zoomScaleNormal="80" workbookViewId="0"/>
  </sheetViews>
  <sheetFormatPr defaultColWidth="9" defaultRowHeight="12.75"/>
  <cols>
    <col min="1" max="1" width="10.625" style="194" customWidth="1"/>
    <col min="2" max="2" width="24.625" style="194" customWidth="1"/>
    <col min="3" max="4" width="11.625" style="194" customWidth="1"/>
    <col min="5" max="5" width="11.625" style="195" customWidth="1"/>
    <col min="6" max="7" width="11.625" style="194" customWidth="1"/>
    <col min="8" max="8" width="4" style="194" customWidth="1"/>
    <col min="9" max="9" width="10.625" style="194" customWidth="1"/>
    <col min="10" max="10" width="24.5" style="194" customWidth="1"/>
    <col min="11" max="11" width="11.625" style="194" customWidth="1"/>
    <col min="12" max="12" width="11.625" style="195" customWidth="1"/>
    <col min="13" max="14" width="11.625" style="194" customWidth="1"/>
    <col min="15" max="16384" width="9" style="194"/>
  </cols>
  <sheetData>
    <row r="1" spans="1:14" s="193" customFormat="1" ht="69" customHeight="1">
      <c r="A1" s="172" t="s">
        <v>560</v>
      </c>
      <c r="B1" s="173"/>
      <c r="C1" s="173"/>
      <c r="D1" s="173"/>
      <c r="E1" s="173"/>
      <c r="F1" s="173"/>
      <c r="G1" s="174"/>
      <c r="H1" s="174"/>
      <c r="I1" s="174"/>
      <c r="J1" s="174"/>
      <c r="K1" s="174"/>
      <c r="L1" s="174"/>
      <c r="M1" s="174"/>
      <c r="N1" s="174"/>
    </row>
    <row r="2" spans="1:14" ht="17.25" customHeight="1">
      <c r="A2" s="2"/>
      <c r="B2" s="2"/>
      <c r="C2" s="2"/>
      <c r="D2" s="2"/>
      <c r="E2" s="3"/>
      <c r="F2" s="2"/>
      <c r="G2" s="2"/>
      <c r="H2" s="1"/>
      <c r="I2" s="2"/>
      <c r="J2" s="2"/>
      <c r="K2" s="2"/>
      <c r="L2" s="3"/>
      <c r="M2" s="2"/>
      <c r="N2" s="2"/>
    </row>
    <row r="3" spans="1:14" ht="30" customHeight="1">
      <c r="A3" s="2"/>
      <c r="B3" s="319" t="s">
        <v>0</v>
      </c>
      <c r="C3" s="319"/>
      <c r="D3" s="168" t="s">
        <v>156</v>
      </c>
      <c r="E3" s="170" t="s">
        <v>157</v>
      </c>
      <c r="F3" s="170" t="s">
        <v>412</v>
      </c>
      <c r="G3" s="197" t="s">
        <v>386</v>
      </c>
      <c r="H3" s="1"/>
      <c r="I3" s="2"/>
      <c r="J3" s="317" t="s">
        <v>4</v>
      </c>
      <c r="K3" s="318"/>
      <c r="L3" s="168" t="s">
        <v>156</v>
      </c>
      <c r="M3" s="170" t="s">
        <v>157</v>
      </c>
      <c r="N3" s="170" t="s">
        <v>412</v>
      </c>
    </row>
    <row r="4" spans="1:14" ht="30" customHeight="1">
      <c r="A4" s="161"/>
      <c r="B4" s="154" t="s">
        <v>1</v>
      </c>
      <c r="C4" s="137" t="s">
        <v>2</v>
      </c>
      <c r="D4" s="156" t="s">
        <v>20</v>
      </c>
      <c r="E4" s="155"/>
      <c r="F4" s="155"/>
      <c r="G4" s="155"/>
      <c r="H4" s="1"/>
      <c r="I4" s="160"/>
      <c r="J4" s="154" t="s">
        <v>1</v>
      </c>
      <c r="K4" s="169" t="s">
        <v>2</v>
      </c>
      <c r="L4" s="156" t="s">
        <v>20</v>
      </c>
      <c r="M4" s="155"/>
      <c r="N4" s="155"/>
    </row>
    <row r="5" spans="1:14" ht="39.950000000000003" customHeight="1">
      <c r="A5" s="315" t="s">
        <v>3</v>
      </c>
      <c r="B5" s="180" t="s">
        <v>481</v>
      </c>
      <c r="C5" s="181" t="s">
        <v>473</v>
      </c>
      <c r="D5" s="205">
        <f>'Ανάλυση Τιμών Μοντέλων'!G6</f>
        <v>11399.9979429903</v>
      </c>
      <c r="E5" s="200" t="s">
        <v>5</v>
      </c>
      <c r="F5" s="200" t="s">
        <v>5</v>
      </c>
      <c r="G5" s="200" t="s">
        <v>5</v>
      </c>
      <c r="H5" s="4"/>
      <c r="I5" s="315" t="s">
        <v>3</v>
      </c>
      <c r="J5" s="180" t="str">
        <f>B5</f>
        <v>1.2 lt XEL 70 hp</v>
      </c>
      <c r="K5" s="171" t="s">
        <v>473</v>
      </c>
      <c r="L5" s="199">
        <f>'Ανάλυση Τιμών Μοντέλων'!G14</f>
        <v>11799.996437991977</v>
      </c>
      <c r="M5" s="200" t="s">
        <v>5</v>
      </c>
      <c r="N5" s="198" t="s">
        <v>5</v>
      </c>
    </row>
    <row r="6" spans="1:14" ht="39.950000000000003" customHeight="1">
      <c r="A6" s="316"/>
      <c r="B6" s="196" t="s">
        <v>480</v>
      </c>
      <c r="C6" s="171" t="s">
        <v>474</v>
      </c>
      <c r="D6" s="200" t="s">
        <v>5</v>
      </c>
      <c r="E6" s="200" t="s">
        <v>5</v>
      </c>
      <c r="F6" s="201">
        <f>'Ανάλυση Τιμών Μοντέλων'!G7</f>
        <v>15200.000501976961</v>
      </c>
      <c r="G6" s="200" t="s">
        <v>5</v>
      </c>
      <c r="H6" s="4"/>
      <c r="I6" s="320"/>
      <c r="J6" s="152" t="s">
        <v>484</v>
      </c>
      <c r="K6" s="171" t="s">
        <v>473</v>
      </c>
      <c r="L6" s="198" t="s">
        <v>5</v>
      </c>
      <c r="M6" s="199">
        <f>'Ανάλυση Τιμών Μοντέλων'!G15</f>
        <v>13400.000572468922</v>
      </c>
      <c r="N6" s="198" t="s">
        <v>5</v>
      </c>
    </row>
    <row r="7" spans="1:14" ht="39.950000000000003" customHeight="1">
      <c r="A7" s="316"/>
      <c r="B7" s="196" t="s">
        <v>479</v>
      </c>
      <c r="C7" s="171" t="s">
        <v>474</v>
      </c>
      <c r="D7" s="200" t="s">
        <v>5</v>
      </c>
      <c r="E7" s="200" t="s">
        <v>5</v>
      </c>
      <c r="F7" s="200" t="s">
        <v>5</v>
      </c>
      <c r="G7" s="202">
        <f>'Ανάλυση Τιμών Μοντέλων'!G8</f>
        <v>22000.00058097838</v>
      </c>
      <c r="H7" s="4"/>
      <c r="I7" s="320"/>
      <c r="J7" s="152" t="s">
        <v>484</v>
      </c>
      <c r="K7" s="171" t="s">
        <v>475</v>
      </c>
      <c r="L7" s="198" t="s">
        <v>5</v>
      </c>
      <c r="M7" s="199">
        <f>'Ανάλυση Τιμών Μοντέλων'!G16</f>
        <v>14200.000542198828</v>
      </c>
      <c r="N7" s="200" t="s">
        <v>5</v>
      </c>
    </row>
    <row r="8" spans="1:14" ht="39.950000000000003" customHeight="1">
      <c r="A8" s="2"/>
      <c r="B8" s="6"/>
      <c r="C8" s="157"/>
      <c r="D8" s="203"/>
      <c r="E8" s="204"/>
      <c r="F8" s="203"/>
      <c r="G8" s="203"/>
      <c r="H8" s="4"/>
      <c r="I8" s="321"/>
      <c r="J8" s="152" t="str">
        <f>B6</f>
        <v>1.0 lt XFT Turbo S/S 115hp</v>
      </c>
      <c r="K8" s="171" t="s">
        <v>474</v>
      </c>
      <c r="L8" s="198" t="s">
        <v>5</v>
      </c>
      <c r="M8" s="198" t="s">
        <v>5</v>
      </c>
      <c r="N8" s="199">
        <f>'Ανάλυση Τιμών Μοντέλων'!G17</f>
        <v>15600.000489292768</v>
      </c>
    </row>
    <row r="9" spans="1:14" ht="12.75" customHeight="1">
      <c r="A9" s="73"/>
      <c r="B9" s="299"/>
      <c r="C9" s="157"/>
      <c r="D9" s="300"/>
      <c r="E9" s="301"/>
      <c r="F9" s="302"/>
      <c r="L9" s="194"/>
    </row>
    <row r="10" spans="1:14" ht="39.950000000000003" customHeight="1">
      <c r="A10" s="315" t="s">
        <v>19</v>
      </c>
      <c r="B10" s="180" t="s">
        <v>482</v>
      </c>
      <c r="C10" s="171" t="s">
        <v>473</v>
      </c>
      <c r="D10" s="205">
        <f>'Ανάλυση Τιμών Μοντέλων'!G9</f>
        <v>15100.381581237489</v>
      </c>
      <c r="E10" s="201">
        <f>'Ανάλυση Τιμών Μοντέλων'!G10</f>
        <v>15800.00049477941</v>
      </c>
      <c r="F10" s="200" t="s">
        <v>5</v>
      </c>
      <c r="G10" s="200" t="s">
        <v>5</v>
      </c>
      <c r="H10" s="4"/>
      <c r="I10" s="315" t="s">
        <v>19</v>
      </c>
      <c r="J10" s="180" t="str">
        <f>B10</f>
        <v xml:space="preserve"> 1.3 lt DTE S/S 95hp EcoFLEX</v>
      </c>
      <c r="K10" s="171" t="str">
        <f>C10</f>
        <v>MT5</v>
      </c>
      <c r="L10" s="199">
        <f>'Ανάλυση Τιμών Μοντέλων'!G18</f>
        <v>15499.996889717971</v>
      </c>
      <c r="M10" s="199">
        <f>'Ανάλυση Τιμών Μοντέλων'!G20</f>
        <v>16200.000482433074</v>
      </c>
      <c r="N10" s="200" t="s">
        <v>5</v>
      </c>
    </row>
    <row r="11" spans="1:14" ht="39.950000000000003" customHeight="1">
      <c r="A11" s="316"/>
      <c r="B11" s="180" t="s">
        <v>482</v>
      </c>
      <c r="C11" s="171" t="s">
        <v>476</v>
      </c>
      <c r="D11" s="200" t="s">
        <v>5</v>
      </c>
      <c r="E11" s="201">
        <f>'Ανάλυση Τιμών Μοντέλων'!G11</f>
        <v>16400.00047648812</v>
      </c>
      <c r="F11" s="200" t="s">
        <v>5</v>
      </c>
      <c r="G11" s="200" t="s">
        <v>5</v>
      </c>
      <c r="H11" s="4"/>
      <c r="I11" s="316"/>
      <c r="J11" s="180" t="str">
        <f t="shared" ref="J11:K12" si="0">B11</f>
        <v xml:space="preserve"> 1.3 lt DTE S/S 95hp EcoFLEX</v>
      </c>
      <c r="K11" s="171" t="str">
        <f t="shared" si="0"/>
        <v>Easy 5T</v>
      </c>
      <c r="L11" s="199">
        <f>'Ανάλυση Τιμών Μοντέλων'!G19</f>
        <v>16099.996873330736</v>
      </c>
      <c r="M11" s="199">
        <f>'Ανάλυση Τιμών Μοντέλων'!G21</f>
        <v>16800.000465027188</v>
      </c>
      <c r="N11" s="200" t="s">
        <v>5</v>
      </c>
    </row>
    <row r="12" spans="1:14" ht="39.950000000000003" customHeight="1">
      <c r="A12" s="316"/>
      <c r="B12" s="180" t="s">
        <v>483</v>
      </c>
      <c r="C12" s="171" t="s">
        <v>474</v>
      </c>
      <c r="D12" s="200" t="s">
        <v>5</v>
      </c>
      <c r="E12" s="200" t="s">
        <v>5</v>
      </c>
      <c r="F12" s="205">
        <f>'Ανάλυση Τιμών Μοντέλων'!G12</f>
        <v>16600.421701977284</v>
      </c>
      <c r="G12" s="200" t="s">
        <v>5</v>
      </c>
      <c r="H12" s="4"/>
      <c r="I12" s="316"/>
      <c r="J12" s="180" t="str">
        <f t="shared" si="0"/>
        <v xml:space="preserve"> 1.3 lt DTR S/S 95hp</v>
      </c>
      <c r="K12" s="171" t="str">
        <f t="shared" si="0"/>
        <v>MT6</v>
      </c>
      <c r="L12" s="200" t="s">
        <v>5</v>
      </c>
      <c r="M12" s="200" t="s">
        <v>5</v>
      </c>
      <c r="N12" s="199">
        <f>'Ανάλυση Τιμών Μοντέλων'!G22</f>
        <v>16999.999065123458</v>
      </c>
    </row>
    <row r="13" spans="1:14" ht="19.5" customHeight="1">
      <c r="A13" s="2"/>
      <c r="B13" s="2"/>
      <c r="C13" s="2"/>
      <c r="D13" s="2"/>
      <c r="E13" s="3"/>
      <c r="F13" s="2"/>
      <c r="G13" s="2"/>
      <c r="H13" s="1"/>
      <c r="L13" s="194"/>
    </row>
    <row r="14" spans="1:14" s="298" customFormat="1" ht="161.25" customHeight="1">
      <c r="A14" s="314" t="s">
        <v>569</v>
      </c>
      <c r="B14" s="314"/>
      <c r="C14" s="314"/>
      <c r="D14" s="314"/>
      <c r="E14" s="314"/>
      <c r="F14" s="314"/>
      <c r="G14" s="314"/>
      <c r="H14" s="314"/>
      <c r="I14" s="314"/>
      <c r="J14" s="314"/>
      <c r="K14" s="314"/>
      <c r="L14" s="314"/>
      <c r="M14" s="314"/>
      <c r="N14" s="314"/>
    </row>
    <row r="15" spans="1:14">
      <c r="A15" s="206"/>
      <c r="B15" s="206"/>
      <c r="C15" s="206"/>
      <c r="D15" s="206"/>
      <c r="E15" s="207"/>
      <c r="F15" s="206"/>
      <c r="G15" s="206"/>
      <c r="I15" s="206"/>
      <c r="J15" s="206"/>
      <c r="K15" s="206"/>
      <c r="L15" s="207"/>
      <c r="M15" s="206"/>
      <c r="N15" s="206"/>
    </row>
    <row r="16" spans="1:14" ht="22.5" customHeight="1">
      <c r="A16" s="314" t="s">
        <v>568</v>
      </c>
      <c r="B16" s="314"/>
      <c r="C16" s="314"/>
      <c r="D16" s="314"/>
      <c r="E16" s="314"/>
      <c r="F16" s="314"/>
      <c r="G16" s="314"/>
      <c r="H16" s="314"/>
      <c r="I16" s="314"/>
      <c r="J16" s="314"/>
      <c r="K16" s="314"/>
      <c r="L16" s="314"/>
      <c r="M16" s="314"/>
      <c r="N16" s="314"/>
    </row>
  </sheetData>
  <mergeCells count="8">
    <mergeCell ref="A14:N14"/>
    <mergeCell ref="A16:N16"/>
    <mergeCell ref="A10:A12"/>
    <mergeCell ref="J3:K3"/>
    <mergeCell ref="A5:A7"/>
    <mergeCell ref="B3:C3"/>
    <mergeCell ref="I5:I8"/>
    <mergeCell ref="I10:I12"/>
  </mergeCells>
  <printOptions horizontalCentered="1"/>
  <pageMargins left="0.39370078740157483" right="0.39370078740157483" top="0.59055118110236227" bottom="0.39370078740157483" header="0.51181102362204722" footer="0.51181102362204722"/>
  <pageSetup paperSize="9"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B257"/>
  <sheetViews>
    <sheetView zoomScaleNormal="100" zoomScaleSheetLayoutView="70" workbookViewId="0">
      <pane ySplit="3" topLeftCell="A4" activePane="bottomLeft" state="frozen"/>
      <selection sqref="A1:K1"/>
      <selection pane="bottomLeft" activeCell="A13" sqref="A13"/>
    </sheetView>
  </sheetViews>
  <sheetFormatPr defaultColWidth="9" defaultRowHeight="12.75"/>
  <cols>
    <col min="1" max="1" width="67.625" style="268" customWidth="1"/>
    <col min="2" max="2" width="9.875" style="223" customWidth="1"/>
    <col min="3" max="3" width="10.375" style="210" customWidth="1"/>
    <col min="4" max="4" width="10.75" style="269" customWidth="1"/>
    <col min="5" max="6" width="10.375" style="210" customWidth="1"/>
    <col min="7" max="7" width="9" style="210" customWidth="1"/>
    <col min="8" max="16384" width="9" style="210"/>
  </cols>
  <sheetData>
    <row r="1" spans="1:6" s="232" customFormat="1" ht="44.25" customHeight="1">
      <c r="A1" s="308" t="s">
        <v>561</v>
      </c>
      <c r="B1" s="309"/>
      <c r="C1" s="309"/>
      <c r="D1" s="309"/>
      <c r="E1" s="309"/>
      <c r="F1" s="309"/>
    </row>
    <row r="2" spans="1:6" s="232" customFormat="1">
      <c r="A2" s="233"/>
      <c r="B2" s="234"/>
      <c r="C2" s="235"/>
      <c r="D2" s="236"/>
      <c r="E2" s="211"/>
      <c r="F2" s="211"/>
    </row>
    <row r="3" spans="1:6" s="232" customFormat="1" ht="31.5">
      <c r="A3" s="237"/>
      <c r="B3" s="238"/>
      <c r="C3" s="239" t="s">
        <v>156</v>
      </c>
      <c r="D3" s="239" t="str">
        <f>Εκδόσεις!E3:E3</f>
        <v>COLOR EDITION</v>
      </c>
      <c r="E3" s="239" t="s">
        <v>412</v>
      </c>
      <c r="F3" s="240" t="s">
        <v>386</v>
      </c>
    </row>
    <row r="4" spans="1:6" s="232" customFormat="1" ht="15">
      <c r="A4" s="324" t="s">
        <v>33</v>
      </c>
      <c r="B4" s="325"/>
      <c r="C4" s="241"/>
      <c r="D4" s="241"/>
      <c r="E4" s="241"/>
      <c r="F4" s="241"/>
    </row>
    <row r="5" spans="1:6" s="232" customFormat="1">
      <c r="A5" s="242" t="s">
        <v>218</v>
      </c>
      <c r="B5" s="243" t="s">
        <v>181</v>
      </c>
      <c r="C5" s="212" t="s">
        <v>9</v>
      </c>
      <c r="D5" s="213" t="s">
        <v>5</v>
      </c>
      <c r="E5" s="213" t="s">
        <v>5</v>
      </c>
      <c r="F5" s="213" t="s">
        <v>5</v>
      </c>
    </row>
    <row r="6" spans="1:6" s="232" customFormat="1">
      <c r="A6" s="242" t="s">
        <v>391</v>
      </c>
      <c r="B6" s="243" t="s">
        <v>390</v>
      </c>
      <c r="C6" s="213" t="s">
        <v>5</v>
      </c>
      <c r="D6" s="213" t="s">
        <v>5</v>
      </c>
      <c r="E6" s="213" t="s">
        <v>5</v>
      </c>
      <c r="F6" s="212" t="s">
        <v>9</v>
      </c>
    </row>
    <row r="7" spans="1:6" s="232" customFormat="1">
      <c r="A7" s="242" t="s">
        <v>35</v>
      </c>
      <c r="B7" s="243" t="s">
        <v>36</v>
      </c>
      <c r="C7" s="214" t="s">
        <v>5</v>
      </c>
      <c r="D7" s="212" t="s">
        <v>9</v>
      </c>
      <c r="E7" s="212" t="s">
        <v>9</v>
      </c>
      <c r="F7" s="213" t="s">
        <v>5</v>
      </c>
    </row>
    <row r="8" spans="1:6" s="232" customFormat="1">
      <c r="A8" s="242" t="s">
        <v>403</v>
      </c>
      <c r="B8" s="243" t="s">
        <v>192</v>
      </c>
      <c r="C8" s="213" t="s">
        <v>5</v>
      </c>
      <c r="D8" s="213" t="s">
        <v>5</v>
      </c>
      <c r="E8" s="213" t="s">
        <v>5</v>
      </c>
      <c r="F8" s="212" t="s">
        <v>9</v>
      </c>
    </row>
    <row r="9" spans="1:6" s="232" customFormat="1">
      <c r="A9" s="242" t="s">
        <v>340</v>
      </c>
      <c r="B9" s="243" t="s">
        <v>37</v>
      </c>
      <c r="C9" s="213" t="s">
        <v>55</v>
      </c>
      <c r="D9" s="213" t="s">
        <v>55</v>
      </c>
      <c r="E9" s="212" t="s">
        <v>9</v>
      </c>
      <c r="F9" s="212" t="s">
        <v>9</v>
      </c>
    </row>
    <row r="10" spans="1:6" s="232" customFormat="1">
      <c r="A10" s="242" t="s">
        <v>27</v>
      </c>
      <c r="B10" s="243" t="s">
        <v>38</v>
      </c>
      <c r="C10" s="213" t="s">
        <v>5</v>
      </c>
      <c r="D10" s="213" t="s">
        <v>5</v>
      </c>
      <c r="E10" s="213" t="s">
        <v>5</v>
      </c>
      <c r="F10" s="213" t="s">
        <v>5</v>
      </c>
    </row>
    <row r="11" spans="1:6" s="232" customFormat="1">
      <c r="A11" s="242" t="s">
        <v>404</v>
      </c>
      <c r="B11" s="243" t="s">
        <v>405</v>
      </c>
      <c r="C11" s="213" t="s">
        <v>5</v>
      </c>
      <c r="D11" s="213" t="s">
        <v>5</v>
      </c>
      <c r="E11" s="213" t="s">
        <v>5</v>
      </c>
      <c r="F11" s="212" t="s">
        <v>9</v>
      </c>
    </row>
    <row r="12" spans="1:6" s="232" customFormat="1">
      <c r="A12" s="242" t="s">
        <v>214</v>
      </c>
      <c r="B12" s="243" t="s">
        <v>213</v>
      </c>
      <c r="C12" s="215" t="s">
        <v>9</v>
      </c>
      <c r="D12" s="214" t="s">
        <v>5</v>
      </c>
      <c r="E12" s="214" t="s">
        <v>5</v>
      </c>
      <c r="F12" s="214" t="s">
        <v>5</v>
      </c>
    </row>
    <row r="13" spans="1:6" s="232" customFormat="1" ht="25.5">
      <c r="A13" s="242" t="s">
        <v>493</v>
      </c>
      <c r="B13" s="243" t="s">
        <v>215</v>
      </c>
      <c r="C13" s="214" t="s">
        <v>5</v>
      </c>
      <c r="D13" s="212" t="s">
        <v>9</v>
      </c>
      <c r="E13" s="214" t="s">
        <v>5</v>
      </c>
      <c r="F13" s="214" t="s">
        <v>5</v>
      </c>
    </row>
    <row r="14" spans="1:6" s="232" customFormat="1">
      <c r="A14" s="242" t="s">
        <v>217</v>
      </c>
      <c r="B14" s="243" t="s">
        <v>216</v>
      </c>
      <c r="C14" s="213" t="s">
        <v>5</v>
      </c>
      <c r="D14" s="213" t="s">
        <v>5</v>
      </c>
      <c r="E14" s="213" t="s">
        <v>5</v>
      </c>
      <c r="F14" s="214" t="s">
        <v>5</v>
      </c>
    </row>
    <row r="15" spans="1:6" s="232" customFormat="1">
      <c r="A15" s="242" t="s">
        <v>443</v>
      </c>
      <c r="B15" s="243" t="s">
        <v>407</v>
      </c>
      <c r="C15" s="213" t="s">
        <v>5</v>
      </c>
      <c r="D15" s="213" t="s">
        <v>5</v>
      </c>
      <c r="E15" s="213" t="s">
        <v>5</v>
      </c>
      <c r="F15" s="212" t="s">
        <v>9</v>
      </c>
    </row>
    <row r="16" spans="1:6" s="232" customFormat="1">
      <c r="A16" s="242" t="s">
        <v>406</v>
      </c>
      <c r="B16" s="243" t="s">
        <v>408</v>
      </c>
      <c r="C16" s="213" t="s">
        <v>5</v>
      </c>
      <c r="D16" s="213" t="s">
        <v>5</v>
      </c>
      <c r="E16" s="213" t="s">
        <v>5</v>
      </c>
      <c r="F16" s="215">
        <v>2600</v>
      </c>
    </row>
    <row r="17" spans="1:6" s="232" customFormat="1">
      <c r="A17" s="242" t="s">
        <v>494</v>
      </c>
      <c r="B17" s="243" t="s">
        <v>428</v>
      </c>
      <c r="C17" s="213" t="s">
        <v>5</v>
      </c>
      <c r="D17" s="213" t="s">
        <v>5</v>
      </c>
      <c r="E17" s="212" t="s">
        <v>9</v>
      </c>
      <c r="F17" s="213" t="s">
        <v>5</v>
      </c>
    </row>
    <row r="18" spans="1:6" s="232" customFormat="1">
      <c r="A18" s="242" t="s">
        <v>224</v>
      </c>
      <c r="B18" s="243"/>
      <c r="C18" s="212" t="s">
        <v>9</v>
      </c>
      <c r="D18" s="213" t="s">
        <v>5</v>
      </c>
      <c r="E18" s="213" t="s">
        <v>5</v>
      </c>
      <c r="F18" s="213" t="s">
        <v>5</v>
      </c>
    </row>
    <row r="19" spans="1:6" s="232" customFormat="1">
      <c r="A19" s="242" t="s">
        <v>430</v>
      </c>
      <c r="B19" s="244" t="s">
        <v>219</v>
      </c>
      <c r="C19" s="213" t="s">
        <v>5</v>
      </c>
      <c r="D19" s="212" t="s">
        <v>9</v>
      </c>
      <c r="E19" s="216">
        <v>50</v>
      </c>
      <c r="F19" s="213" t="s">
        <v>5</v>
      </c>
    </row>
    <row r="20" spans="1:6" s="232" customFormat="1">
      <c r="A20" s="242" t="s">
        <v>495</v>
      </c>
      <c r="B20" s="243" t="s">
        <v>220</v>
      </c>
      <c r="C20" s="213" t="s">
        <v>5</v>
      </c>
      <c r="D20" s="217">
        <v>50</v>
      </c>
      <c r="E20" s="212" t="s">
        <v>9</v>
      </c>
      <c r="F20" s="213" t="s">
        <v>5</v>
      </c>
    </row>
    <row r="21" spans="1:6" s="232" customFormat="1">
      <c r="A21" s="242" t="s">
        <v>496</v>
      </c>
      <c r="B21" s="243" t="s">
        <v>221</v>
      </c>
      <c r="C21" s="213" t="s">
        <v>5</v>
      </c>
      <c r="D21" s="218">
        <v>50</v>
      </c>
      <c r="E21" s="213" t="s">
        <v>5</v>
      </c>
      <c r="F21" s="213" t="s">
        <v>5</v>
      </c>
    </row>
    <row r="22" spans="1:6" s="232" customFormat="1">
      <c r="A22" s="242" t="s">
        <v>497</v>
      </c>
      <c r="B22" s="244" t="s">
        <v>222</v>
      </c>
      <c r="C22" s="213" t="s">
        <v>5</v>
      </c>
      <c r="D22" s="213" t="s">
        <v>5</v>
      </c>
      <c r="E22" s="213" t="s">
        <v>5</v>
      </c>
      <c r="F22" s="213" t="s">
        <v>5</v>
      </c>
    </row>
    <row r="23" spans="1:6" s="232" customFormat="1">
      <c r="A23" s="242" t="s">
        <v>498</v>
      </c>
      <c r="B23" s="244" t="s">
        <v>223</v>
      </c>
      <c r="C23" s="213" t="s">
        <v>5</v>
      </c>
      <c r="D23" s="213" t="s">
        <v>5</v>
      </c>
      <c r="E23" s="213" t="s">
        <v>5</v>
      </c>
      <c r="F23" s="213" t="s">
        <v>5</v>
      </c>
    </row>
    <row r="24" spans="1:6" s="232" customFormat="1">
      <c r="A24" s="245" t="s">
        <v>499</v>
      </c>
      <c r="B24" s="246" t="s">
        <v>411</v>
      </c>
      <c r="C24" s="213" t="s">
        <v>5</v>
      </c>
      <c r="D24" s="213" t="s">
        <v>5</v>
      </c>
      <c r="E24" s="213" t="s">
        <v>5</v>
      </c>
      <c r="F24" s="219" t="s">
        <v>9</v>
      </c>
    </row>
    <row r="25" spans="1:6" s="232" customFormat="1" ht="51">
      <c r="A25" s="247" t="s">
        <v>500</v>
      </c>
      <c r="B25" s="248" t="s">
        <v>269</v>
      </c>
      <c r="C25" s="220" t="s">
        <v>5</v>
      </c>
      <c r="D25" s="221">
        <v>350</v>
      </c>
      <c r="E25" s="222" t="s">
        <v>5</v>
      </c>
      <c r="F25" s="213" t="s">
        <v>5</v>
      </c>
    </row>
    <row r="26" spans="1:6" s="232" customFormat="1" ht="15">
      <c r="A26" s="324" t="s">
        <v>26</v>
      </c>
      <c r="B26" s="325"/>
      <c r="C26" s="224"/>
      <c r="D26" s="224"/>
      <c r="E26" s="224"/>
      <c r="F26" s="224"/>
    </row>
    <row r="27" spans="1:6" s="232" customFormat="1">
      <c r="A27" s="242" t="s">
        <v>7</v>
      </c>
      <c r="B27" s="243"/>
      <c r="C27" s="215" t="s">
        <v>9</v>
      </c>
      <c r="D27" s="212" t="s">
        <v>9</v>
      </c>
      <c r="E27" s="212" t="s">
        <v>9</v>
      </c>
      <c r="F27" s="212" t="s">
        <v>9</v>
      </c>
    </row>
    <row r="28" spans="1:6" s="232" customFormat="1">
      <c r="A28" s="242" t="s">
        <v>18</v>
      </c>
      <c r="B28" s="243" t="s">
        <v>40</v>
      </c>
      <c r="C28" s="212" t="s">
        <v>9</v>
      </c>
      <c r="D28" s="212" t="s">
        <v>9</v>
      </c>
      <c r="E28" s="212" t="s">
        <v>9</v>
      </c>
      <c r="F28" s="212" t="s">
        <v>9</v>
      </c>
    </row>
    <row r="29" spans="1:6" s="232" customFormat="1">
      <c r="A29" s="242" t="s">
        <v>501</v>
      </c>
      <c r="B29" s="243" t="s">
        <v>58</v>
      </c>
      <c r="C29" s="215" t="s">
        <v>9</v>
      </c>
      <c r="D29" s="213" t="s">
        <v>5</v>
      </c>
      <c r="E29" s="213" t="s">
        <v>5</v>
      </c>
      <c r="F29" s="213" t="s">
        <v>5</v>
      </c>
    </row>
    <row r="30" spans="1:6" s="209" customFormat="1">
      <c r="A30" s="242" t="s">
        <v>41</v>
      </c>
      <c r="B30" s="243" t="s">
        <v>204</v>
      </c>
      <c r="C30" s="216">
        <v>150</v>
      </c>
      <c r="D30" s="216">
        <v>150</v>
      </c>
      <c r="E30" s="216">
        <v>150</v>
      </c>
      <c r="F30" s="216">
        <v>150</v>
      </c>
    </row>
    <row r="31" spans="1:6" s="232" customFormat="1" ht="24" customHeight="1">
      <c r="A31" s="242" t="s">
        <v>502</v>
      </c>
      <c r="B31" s="243" t="s">
        <v>203</v>
      </c>
      <c r="C31" s="213" t="s">
        <v>5</v>
      </c>
      <c r="D31" s="214" t="s">
        <v>55</v>
      </c>
      <c r="E31" s="212" t="s">
        <v>9</v>
      </c>
      <c r="F31" s="214" t="s">
        <v>5</v>
      </c>
    </row>
    <row r="32" spans="1:6" s="232" customFormat="1" ht="15">
      <c r="A32" s="327" t="s">
        <v>21</v>
      </c>
      <c r="B32" s="328"/>
      <c r="C32" s="224"/>
      <c r="D32" s="224"/>
      <c r="E32" s="224"/>
      <c r="F32" s="224"/>
    </row>
    <row r="33" spans="1:16174" s="206" customFormat="1" ht="39.950000000000003" customHeight="1">
      <c r="A33" s="249" t="s">
        <v>503</v>
      </c>
      <c r="B33" s="250" t="s">
        <v>208</v>
      </c>
      <c r="C33" s="212" t="s">
        <v>9</v>
      </c>
      <c r="D33" s="214" t="s">
        <v>5</v>
      </c>
      <c r="E33" s="214" t="s">
        <v>5</v>
      </c>
      <c r="F33" s="214" t="s">
        <v>5</v>
      </c>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c r="GL33" s="251"/>
      <c r="GM33" s="251"/>
      <c r="GN33" s="251"/>
      <c r="GO33" s="251"/>
      <c r="GP33" s="251"/>
      <c r="GQ33" s="251"/>
      <c r="GR33" s="251"/>
      <c r="GS33" s="251"/>
      <c r="GT33" s="251"/>
      <c r="GU33" s="251"/>
      <c r="GV33" s="251"/>
      <c r="GW33" s="251"/>
      <c r="GX33" s="251"/>
      <c r="GY33" s="251"/>
      <c r="GZ33" s="251"/>
      <c r="HA33" s="251"/>
      <c r="HB33" s="251"/>
      <c r="HC33" s="251"/>
      <c r="HD33" s="251"/>
      <c r="HE33" s="251"/>
      <c r="HF33" s="251"/>
      <c r="HG33" s="251"/>
      <c r="HH33" s="251"/>
      <c r="HI33" s="251"/>
      <c r="HJ33" s="251"/>
      <c r="HK33" s="251"/>
      <c r="HL33" s="251"/>
      <c r="HM33" s="251"/>
      <c r="HN33" s="251"/>
      <c r="HO33" s="251"/>
      <c r="HP33" s="251"/>
      <c r="HQ33" s="251"/>
      <c r="HR33" s="251"/>
      <c r="HS33" s="251"/>
      <c r="HT33" s="251"/>
      <c r="HU33" s="251"/>
      <c r="HV33" s="251"/>
      <c r="HW33" s="251"/>
      <c r="HX33" s="251"/>
      <c r="HY33" s="251"/>
      <c r="HZ33" s="251"/>
      <c r="IA33" s="251"/>
      <c r="IB33" s="251"/>
      <c r="IC33" s="251"/>
      <c r="ID33" s="251"/>
      <c r="IE33" s="251"/>
      <c r="IF33" s="251"/>
      <c r="IG33" s="251"/>
      <c r="IH33" s="251"/>
      <c r="II33" s="251"/>
      <c r="IJ33" s="251"/>
      <c r="IK33" s="251"/>
      <c r="IL33" s="251"/>
      <c r="IM33" s="251"/>
      <c r="IN33" s="251"/>
      <c r="IO33" s="251"/>
      <c r="IP33" s="251"/>
      <c r="IQ33" s="251"/>
      <c r="IR33" s="251"/>
      <c r="IS33" s="251"/>
      <c r="IT33" s="251"/>
      <c r="IU33" s="251"/>
      <c r="IV33" s="251"/>
      <c r="IW33" s="251"/>
      <c r="IX33" s="251"/>
      <c r="IY33" s="251"/>
      <c r="IZ33" s="251"/>
      <c r="JA33" s="251"/>
      <c r="JB33" s="251"/>
      <c r="JC33" s="251"/>
      <c r="JD33" s="251"/>
      <c r="JE33" s="251"/>
      <c r="JF33" s="251"/>
      <c r="JG33" s="251"/>
      <c r="JH33" s="251"/>
      <c r="JI33" s="251"/>
      <c r="JJ33" s="251"/>
      <c r="JK33" s="251"/>
      <c r="JL33" s="251"/>
      <c r="JM33" s="251"/>
      <c r="JN33" s="251"/>
      <c r="JO33" s="251"/>
      <c r="JP33" s="251"/>
      <c r="JQ33" s="251"/>
      <c r="JR33" s="251"/>
      <c r="JS33" s="251"/>
      <c r="JT33" s="251"/>
      <c r="JU33" s="251"/>
      <c r="JV33" s="251"/>
      <c r="JW33" s="251"/>
      <c r="JX33" s="251"/>
      <c r="JY33" s="251"/>
      <c r="JZ33" s="251"/>
      <c r="KA33" s="251"/>
      <c r="KB33" s="251"/>
      <c r="KC33" s="251"/>
      <c r="KD33" s="251"/>
      <c r="KE33" s="251"/>
      <c r="KF33" s="251"/>
      <c r="KG33" s="251"/>
      <c r="KH33" s="251"/>
      <c r="KI33" s="251"/>
      <c r="KJ33" s="251"/>
      <c r="KK33" s="251"/>
      <c r="KL33" s="251"/>
      <c r="KM33" s="251"/>
      <c r="KN33" s="251"/>
      <c r="KO33" s="251"/>
      <c r="KP33" s="251"/>
      <c r="KQ33" s="251"/>
      <c r="KR33" s="251"/>
      <c r="KS33" s="251"/>
      <c r="KT33" s="251"/>
      <c r="KU33" s="251"/>
      <c r="KV33" s="251"/>
      <c r="KW33" s="251"/>
      <c r="KX33" s="251"/>
      <c r="KY33" s="251"/>
      <c r="KZ33" s="251"/>
      <c r="LA33" s="251"/>
      <c r="LB33" s="251"/>
      <c r="LC33" s="251"/>
      <c r="LD33" s="251"/>
      <c r="LE33" s="251"/>
      <c r="LF33" s="251"/>
      <c r="LG33" s="251"/>
      <c r="LH33" s="251"/>
      <c r="LI33" s="251"/>
      <c r="LJ33" s="251"/>
      <c r="LK33" s="251"/>
      <c r="LL33" s="251"/>
      <c r="LM33" s="251"/>
      <c r="LN33" s="251"/>
      <c r="LO33" s="251"/>
      <c r="LP33" s="251"/>
      <c r="LQ33" s="251"/>
      <c r="LR33" s="251"/>
      <c r="LS33" s="251"/>
      <c r="LT33" s="251"/>
      <c r="LU33" s="251"/>
      <c r="LV33" s="251"/>
      <c r="LW33" s="251"/>
      <c r="LX33" s="251"/>
      <c r="LY33" s="251"/>
      <c r="LZ33" s="251"/>
      <c r="MA33" s="251"/>
      <c r="MB33" s="251"/>
      <c r="MC33" s="251"/>
      <c r="MD33" s="251"/>
      <c r="ME33" s="251"/>
      <c r="MF33" s="251"/>
      <c r="MG33" s="251"/>
      <c r="MH33" s="251"/>
      <c r="MI33" s="251"/>
      <c r="MJ33" s="251"/>
      <c r="MK33" s="251"/>
      <c r="ML33" s="251"/>
      <c r="MM33" s="251"/>
      <c r="MN33" s="251"/>
      <c r="MO33" s="251"/>
      <c r="MP33" s="251"/>
      <c r="MQ33" s="251"/>
      <c r="MR33" s="251"/>
      <c r="MS33" s="251"/>
      <c r="MT33" s="251"/>
      <c r="MU33" s="251"/>
      <c r="MV33" s="251"/>
      <c r="MW33" s="251"/>
      <c r="MX33" s="251"/>
      <c r="MY33" s="251"/>
      <c r="MZ33" s="251"/>
      <c r="NA33" s="251"/>
      <c r="NB33" s="251"/>
      <c r="NC33" s="251"/>
      <c r="ND33" s="251"/>
      <c r="NE33" s="251"/>
      <c r="NF33" s="251"/>
      <c r="NG33" s="251"/>
      <c r="NH33" s="251"/>
      <c r="NI33" s="251"/>
      <c r="NJ33" s="251"/>
      <c r="NK33" s="251"/>
      <c r="NL33" s="251"/>
      <c r="NM33" s="251"/>
      <c r="NN33" s="251"/>
      <c r="NO33" s="251"/>
      <c r="NP33" s="251"/>
      <c r="NQ33" s="251"/>
      <c r="NR33" s="251"/>
      <c r="NS33" s="251"/>
      <c r="NT33" s="251"/>
      <c r="NU33" s="251"/>
      <c r="NV33" s="251"/>
      <c r="NW33" s="251"/>
      <c r="NX33" s="251"/>
      <c r="NY33" s="251"/>
      <c r="NZ33" s="251"/>
      <c r="OA33" s="251"/>
      <c r="OB33" s="251"/>
      <c r="OC33" s="251"/>
      <c r="OD33" s="251"/>
      <c r="OE33" s="251"/>
      <c r="OF33" s="251"/>
      <c r="OG33" s="251"/>
      <c r="OH33" s="251"/>
      <c r="OI33" s="251"/>
      <c r="OJ33" s="251"/>
      <c r="OK33" s="251"/>
      <c r="OL33" s="251"/>
      <c r="OM33" s="251"/>
      <c r="ON33" s="251"/>
      <c r="OO33" s="251"/>
      <c r="OP33" s="251"/>
      <c r="OQ33" s="251"/>
      <c r="OR33" s="251"/>
      <c r="OS33" s="251"/>
      <c r="OT33" s="251"/>
      <c r="OU33" s="251"/>
      <c r="OV33" s="251"/>
      <c r="OW33" s="251"/>
      <c r="OX33" s="251"/>
      <c r="OY33" s="251"/>
      <c r="OZ33" s="251"/>
      <c r="PA33" s="251"/>
      <c r="PB33" s="251"/>
      <c r="PC33" s="251"/>
      <c r="PD33" s="251"/>
      <c r="PE33" s="251"/>
      <c r="PF33" s="251"/>
      <c r="PG33" s="251"/>
      <c r="PH33" s="251"/>
      <c r="PI33" s="251"/>
      <c r="PJ33" s="251"/>
      <c r="PK33" s="251"/>
      <c r="PL33" s="251"/>
      <c r="PM33" s="251"/>
      <c r="PN33" s="251"/>
      <c r="PO33" s="251"/>
      <c r="PP33" s="251"/>
      <c r="PQ33" s="251"/>
      <c r="PR33" s="251"/>
      <c r="PS33" s="251"/>
      <c r="PT33" s="251"/>
      <c r="PU33" s="251"/>
      <c r="PV33" s="251"/>
      <c r="PW33" s="251"/>
      <c r="PX33" s="251"/>
      <c r="PY33" s="251"/>
      <c r="PZ33" s="251"/>
      <c r="QA33" s="251"/>
      <c r="QB33" s="251"/>
      <c r="QC33" s="251"/>
      <c r="QD33" s="251"/>
      <c r="QE33" s="251"/>
      <c r="QF33" s="251"/>
      <c r="QG33" s="251"/>
      <c r="QH33" s="251"/>
      <c r="QI33" s="251"/>
      <c r="QJ33" s="251"/>
      <c r="QK33" s="251"/>
      <c r="QL33" s="251"/>
      <c r="QM33" s="251"/>
      <c r="QN33" s="251"/>
      <c r="QO33" s="251"/>
      <c r="QP33" s="251"/>
      <c r="QQ33" s="251"/>
      <c r="QR33" s="251"/>
      <c r="QS33" s="251"/>
      <c r="QT33" s="251"/>
      <c r="QU33" s="251"/>
      <c r="QV33" s="251"/>
      <c r="QW33" s="251"/>
      <c r="QX33" s="251"/>
      <c r="QY33" s="251"/>
      <c r="QZ33" s="251"/>
      <c r="RA33" s="251"/>
      <c r="RB33" s="251"/>
      <c r="RC33" s="251"/>
      <c r="RD33" s="251"/>
      <c r="RE33" s="251"/>
      <c r="RF33" s="251"/>
      <c r="RG33" s="251"/>
      <c r="RH33" s="251"/>
      <c r="RI33" s="251"/>
      <c r="RJ33" s="251"/>
      <c r="RK33" s="251"/>
      <c r="RL33" s="251"/>
      <c r="RM33" s="251"/>
      <c r="RN33" s="251"/>
      <c r="RO33" s="251"/>
      <c r="RP33" s="251"/>
      <c r="RQ33" s="251"/>
      <c r="RR33" s="251"/>
      <c r="RS33" s="251"/>
      <c r="RT33" s="251"/>
      <c r="RU33" s="251"/>
      <c r="RV33" s="251"/>
      <c r="RW33" s="251"/>
      <c r="RX33" s="251"/>
      <c r="RY33" s="251"/>
      <c r="RZ33" s="251"/>
      <c r="SA33" s="251"/>
      <c r="SB33" s="251"/>
      <c r="SC33" s="251"/>
      <c r="SD33" s="251"/>
      <c r="SE33" s="251"/>
      <c r="SF33" s="251"/>
      <c r="SG33" s="251"/>
      <c r="SH33" s="251"/>
      <c r="SI33" s="251"/>
      <c r="SJ33" s="251"/>
      <c r="SK33" s="251"/>
      <c r="SL33" s="251"/>
      <c r="SM33" s="251"/>
      <c r="SN33" s="251"/>
      <c r="SO33" s="251"/>
      <c r="SP33" s="251"/>
      <c r="SQ33" s="251"/>
      <c r="SR33" s="251"/>
      <c r="SS33" s="251"/>
      <c r="ST33" s="251"/>
      <c r="SU33" s="251"/>
      <c r="SV33" s="251"/>
      <c r="SW33" s="251"/>
      <c r="SX33" s="251"/>
      <c r="SY33" s="251"/>
      <c r="SZ33" s="251"/>
      <c r="TA33" s="251"/>
      <c r="TB33" s="251"/>
      <c r="TC33" s="251"/>
      <c r="TD33" s="251"/>
      <c r="TE33" s="251"/>
      <c r="TF33" s="251"/>
      <c r="TG33" s="251"/>
      <c r="TH33" s="251"/>
      <c r="TI33" s="251"/>
      <c r="TJ33" s="251"/>
      <c r="TK33" s="251"/>
      <c r="TL33" s="251"/>
      <c r="TM33" s="251"/>
      <c r="TN33" s="251"/>
      <c r="TO33" s="251"/>
      <c r="TP33" s="251"/>
      <c r="TQ33" s="251"/>
      <c r="TR33" s="251"/>
      <c r="TS33" s="251"/>
      <c r="TT33" s="251"/>
      <c r="TU33" s="251"/>
      <c r="TV33" s="251"/>
      <c r="TW33" s="251"/>
      <c r="TX33" s="251"/>
      <c r="TY33" s="251"/>
      <c r="TZ33" s="251"/>
      <c r="UA33" s="251"/>
      <c r="UB33" s="251"/>
      <c r="UC33" s="251"/>
      <c r="UD33" s="251"/>
      <c r="UE33" s="251"/>
      <c r="UF33" s="251"/>
      <c r="UG33" s="251"/>
      <c r="UH33" s="251"/>
      <c r="UI33" s="251"/>
      <c r="UJ33" s="251"/>
      <c r="UK33" s="251"/>
      <c r="UL33" s="251"/>
      <c r="UM33" s="251"/>
      <c r="UN33" s="251"/>
      <c r="UO33" s="251"/>
      <c r="UP33" s="251"/>
      <c r="UQ33" s="251"/>
      <c r="UR33" s="251"/>
      <c r="US33" s="251"/>
      <c r="UT33" s="251"/>
      <c r="UU33" s="251"/>
      <c r="UV33" s="251"/>
      <c r="UW33" s="251"/>
      <c r="UX33" s="251"/>
      <c r="UY33" s="251"/>
      <c r="UZ33" s="251"/>
      <c r="VA33" s="251"/>
      <c r="VB33" s="251"/>
      <c r="VC33" s="251"/>
      <c r="VD33" s="251"/>
      <c r="VE33" s="251"/>
      <c r="VF33" s="251"/>
      <c r="VG33" s="251"/>
      <c r="VH33" s="251"/>
      <c r="VI33" s="251"/>
      <c r="VJ33" s="251"/>
      <c r="VK33" s="251"/>
      <c r="VL33" s="251"/>
      <c r="VM33" s="251"/>
      <c r="VN33" s="251"/>
      <c r="VO33" s="251"/>
      <c r="VP33" s="251"/>
      <c r="VQ33" s="251"/>
      <c r="VR33" s="251"/>
      <c r="VS33" s="251"/>
      <c r="VT33" s="251"/>
      <c r="VU33" s="251"/>
      <c r="VV33" s="251"/>
      <c r="VW33" s="251"/>
      <c r="VX33" s="251"/>
      <c r="VY33" s="251"/>
      <c r="VZ33" s="251"/>
      <c r="WA33" s="251"/>
      <c r="WB33" s="251"/>
      <c r="WC33" s="251"/>
      <c r="WD33" s="251"/>
      <c r="WE33" s="251"/>
      <c r="WF33" s="251"/>
      <c r="WG33" s="251"/>
      <c r="WH33" s="251"/>
      <c r="WI33" s="251"/>
      <c r="WJ33" s="251"/>
      <c r="WK33" s="251"/>
      <c r="WL33" s="251"/>
      <c r="WM33" s="251"/>
      <c r="WN33" s="251"/>
      <c r="WO33" s="251"/>
      <c r="WP33" s="251"/>
      <c r="WQ33" s="251"/>
      <c r="WR33" s="251"/>
      <c r="WS33" s="251"/>
      <c r="WT33" s="251"/>
      <c r="WU33" s="251"/>
      <c r="WV33" s="251"/>
      <c r="WW33" s="251"/>
      <c r="WX33" s="251"/>
      <c r="WY33" s="251"/>
      <c r="WZ33" s="251"/>
      <c r="XA33" s="251"/>
      <c r="XB33" s="251"/>
      <c r="XC33" s="251"/>
      <c r="XD33" s="251"/>
      <c r="XE33" s="251"/>
      <c r="XF33" s="251"/>
      <c r="XG33" s="251"/>
      <c r="XH33" s="251"/>
      <c r="XI33" s="251"/>
      <c r="XJ33" s="251"/>
      <c r="XK33" s="251"/>
      <c r="XL33" s="251"/>
      <c r="XM33" s="251"/>
      <c r="XN33" s="251"/>
      <c r="XO33" s="251"/>
      <c r="XP33" s="251"/>
      <c r="XQ33" s="251"/>
      <c r="XR33" s="251"/>
      <c r="XS33" s="251"/>
      <c r="XT33" s="251"/>
      <c r="XU33" s="251"/>
      <c r="XV33" s="251"/>
      <c r="XW33" s="251"/>
      <c r="XX33" s="251"/>
      <c r="XY33" s="251"/>
      <c r="XZ33" s="251"/>
      <c r="YA33" s="251"/>
      <c r="YB33" s="251"/>
      <c r="YC33" s="251"/>
      <c r="YD33" s="251"/>
      <c r="YE33" s="251"/>
      <c r="YF33" s="251"/>
      <c r="YG33" s="251"/>
      <c r="YH33" s="251"/>
      <c r="YI33" s="251"/>
      <c r="YJ33" s="251"/>
      <c r="YK33" s="251"/>
      <c r="YL33" s="251"/>
      <c r="YM33" s="251"/>
      <c r="YN33" s="251"/>
      <c r="YO33" s="251"/>
      <c r="YP33" s="251"/>
      <c r="YQ33" s="251"/>
      <c r="YR33" s="251"/>
      <c r="YS33" s="251"/>
      <c r="YT33" s="251"/>
      <c r="YU33" s="251"/>
      <c r="YV33" s="251"/>
      <c r="YW33" s="251"/>
      <c r="YX33" s="251"/>
      <c r="YY33" s="251"/>
      <c r="YZ33" s="251"/>
      <c r="ZA33" s="251"/>
      <c r="ZB33" s="251"/>
      <c r="ZC33" s="251"/>
      <c r="ZD33" s="251"/>
      <c r="ZE33" s="251"/>
      <c r="ZF33" s="251"/>
      <c r="ZG33" s="251"/>
      <c r="ZH33" s="251"/>
      <c r="ZI33" s="251"/>
      <c r="ZJ33" s="251"/>
      <c r="ZK33" s="251"/>
      <c r="ZL33" s="251"/>
      <c r="ZM33" s="251"/>
      <c r="ZN33" s="251"/>
      <c r="ZO33" s="251"/>
      <c r="ZP33" s="251"/>
      <c r="ZQ33" s="251"/>
      <c r="ZR33" s="251"/>
      <c r="ZS33" s="251"/>
      <c r="ZT33" s="251"/>
      <c r="ZU33" s="251"/>
      <c r="ZV33" s="251"/>
      <c r="ZW33" s="251"/>
      <c r="ZX33" s="251"/>
      <c r="ZY33" s="251"/>
      <c r="ZZ33" s="251"/>
      <c r="AAA33" s="251"/>
      <c r="AAB33" s="251"/>
      <c r="AAC33" s="251"/>
      <c r="AAD33" s="251"/>
      <c r="AAE33" s="251"/>
      <c r="AAF33" s="251"/>
      <c r="AAG33" s="251"/>
      <c r="AAH33" s="251"/>
      <c r="AAI33" s="251"/>
      <c r="AAJ33" s="251"/>
      <c r="AAK33" s="251"/>
      <c r="AAL33" s="251"/>
      <c r="AAM33" s="251"/>
      <c r="AAN33" s="251"/>
      <c r="AAO33" s="251"/>
      <c r="AAP33" s="251"/>
      <c r="AAQ33" s="251"/>
      <c r="AAR33" s="251"/>
      <c r="AAS33" s="251"/>
      <c r="AAT33" s="251"/>
      <c r="AAU33" s="251"/>
      <c r="AAV33" s="251"/>
      <c r="AAW33" s="251"/>
      <c r="AAX33" s="251"/>
      <c r="AAY33" s="251"/>
      <c r="AAZ33" s="251"/>
      <c r="ABA33" s="251"/>
      <c r="ABB33" s="251"/>
      <c r="ABC33" s="251"/>
      <c r="ABD33" s="251"/>
      <c r="ABE33" s="251"/>
      <c r="ABF33" s="251"/>
      <c r="ABG33" s="251"/>
      <c r="ABH33" s="251"/>
      <c r="ABI33" s="251"/>
      <c r="ABJ33" s="251"/>
      <c r="ABK33" s="251"/>
      <c r="ABL33" s="251"/>
      <c r="ABM33" s="251"/>
      <c r="ABN33" s="251"/>
      <c r="ABO33" s="251"/>
      <c r="ABP33" s="251"/>
      <c r="ABQ33" s="251"/>
      <c r="ABR33" s="251"/>
      <c r="ABS33" s="251"/>
      <c r="ABT33" s="251"/>
      <c r="ABU33" s="251"/>
      <c r="ABV33" s="251"/>
      <c r="ABW33" s="251"/>
      <c r="ABX33" s="251"/>
      <c r="ABY33" s="251"/>
      <c r="ABZ33" s="251"/>
      <c r="ACA33" s="251"/>
      <c r="ACB33" s="251"/>
      <c r="ACC33" s="251"/>
      <c r="ACD33" s="251"/>
      <c r="ACE33" s="251"/>
      <c r="ACF33" s="251"/>
      <c r="ACG33" s="251"/>
      <c r="ACH33" s="251"/>
      <c r="ACI33" s="251"/>
      <c r="ACJ33" s="251"/>
      <c r="ACK33" s="251"/>
      <c r="ACL33" s="251"/>
      <c r="ACM33" s="251"/>
      <c r="ACN33" s="251"/>
      <c r="ACO33" s="251"/>
      <c r="ACP33" s="251"/>
      <c r="ACQ33" s="251"/>
      <c r="ACR33" s="251"/>
      <c r="ACS33" s="251"/>
      <c r="ACT33" s="251"/>
      <c r="ACU33" s="251"/>
      <c r="ACV33" s="251"/>
      <c r="ACW33" s="251"/>
      <c r="ACX33" s="251"/>
      <c r="ACY33" s="251"/>
      <c r="ACZ33" s="251"/>
      <c r="ADA33" s="251"/>
      <c r="ADB33" s="251"/>
      <c r="ADC33" s="251"/>
      <c r="ADD33" s="251"/>
      <c r="ADE33" s="251"/>
      <c r="ADF33" s="251"/>
      <c r="ADG33" s="251"/>
      <c r="ADH33" s="251"/>
      <c r="ADI33" s="251"/>
      <c r="ADJ33" s="251"/>
      <c r="ADK33" s="251"/>
      <c r="ADL33" s="251"/>
      <c r="ADM33" s="251"/>
      <c r="ADN33" s="251"/>
      <c r="ADO33" s="251"/>
      <c r="ADP33" s="251"/>
      <c r="ADQ33" s="251"/>
      <c r="ADR33" s="251"/>
      <c r="ADS33" s="251"/>
      <c r="ADT33" s="251"/>
      <c r="ADU33" s="251"/>
      <c r="ADV33" s="251"/>
      <c r="ADW33" s="251"/>
      <c r="ADX33" s="251"/>
      <c r="ADY33" s="251"/>
      <c r="ADZ33" s="251"/>
      <c r="AEA33" s="251"/>
      <c r="AEB33" s="251"/>
      <c r="AEC33" s="251"/>
      <c r="AED33" s="251"/>
      <c r="AEE33" s="251"/>
      <c r="AEF33" s="251"/>
      <c r="AEG33" s="251"/>
      <c r="AEH33" s="251"/>
      <c r="AEI33" s="251"/>
      <c r="AEJ33" s="251"/>
      <c r="AEK33" s="251"/>
      <c r="AEL33" s="251"/>
      <c r="AEM33" s="251"/>
      <c r="AEN33" s="251"/>
      <c r="AEO33" s="251"/>
      <c r="AEP33" s="251"/>
      <c r="AEQ33" s="251"/>
      <c r="AER33" s="251"/>
      <c r="AES33" s="251"/>
      <c r="AET33" s="251"/>
      <c r="AEU33" s="251"/>
      <c r="AEV33" s="251"/>
      <c r="AEW33" s="251"/>
      <c r="AEX33" s="251"/>
      <c r="AEY33" s="251"/>
      <c r="AEZ33" s="251"/>
      <c r="AFA33" s="251"/>
      <c r="AFB33" s="251"/>
      <c r="AFC33" s="251"/>
      <c r="AFD33" s="251"/>
      <c r="AFE33" s="251"/>
      <c r="AFF33" s="251"/>
      <c r="AFG33" s="251"/>
      <c r="AFH33" s="251"/>
      <c r="AFI33" s="251"/>
      <c r="AFJ33" s="251"/>
      <c r="AFK33" s="251"/>
      <c r="AFL33" s="251"/>
      <c r="AFM33" s="251"/>
      <c r="AFN33" s="251"/>
      <c r="AFO33" s="251"/>
      <c r="AFP33" s="251"/>
      <c r="AFQ33" s="251"/>
      <c r="AFR33" s="251"/>
      <c r="AFS33" s="251"/>
      <c r="AFT33" s="251"/>
      <c r="AFU33" s="251"/>
      <c r="AFV33" s="251"/>
      <c r="AFW33" s="251"/>
      <c r="AFX33" s="251"/>
      <c r="AFY33" s="251"/>
      <c r="AFZ33" s="251"/>
      <c r="AGA33" s="251"/>
      <c r="AGB33" s="251"/>
      <c r="AGC33" s="251"/>
      <c r="AGD33" s="251"/>
      <c r="AGE33" s="251"/>
      <c r="AGF33" s="251"/>
      <c r="AGG33" s="251"/>
      <c r="AGH33" s="251"/>
      <c r="AGI33" s="251"/>
      <c r="AGJ33" s="251"/>
      <c r="AGK33" s="251"/>
      <c r="AGL33" s="251"/>
      <c r="AGM33" s="251"/>
      <c r="AGN33" s="251"/>
      <c r="AGO33" s="251"/>
      <c r="AGP33" s="251"/>
      <c r="AGQ33" s="251"/>
      <c r="AGR33" s="251"/>
      <c r="AGS33" s="251"/>
      <c r="AGT33" s="251"/>
      <c r="AGU33" s="251"/>
      <c r="AGV33" s="251"/>
      <c r="AGW33" s="251"/>
      <c r="AGX33" s="251"/>
      <c r="AGY33" s="251"/>
      <c r="AGZ33" s="251"/>
      <c r="AHA33" s="251"/>
      <c r="AHB33" s="251"/>
      <c r="AHC33" s="251"/>
      <c r="AHD33" s="251"/>
      <c r="AHE33" s="251"/>
      <c r="AHF33" s="251"/>
      <c r="AHG33" s="251"/>
      <c r="AHH33" s="251"/>
      <c r="AHI33" s="251"/>
      <c r="AHJ33" s="251"/>
      <c r="AHK33" s="251"/>
      <c r="AHL33" s="251"/>
      <c r="AHM33" s="251"/>
      <c r="AHN33" s="251"/>
      <c r="AHO33" s="251"/>
      <c r="AHP33" s="251"/>
      <c r="AHQ33" s="251"/>
      <c r="AHR33" s="251"/>
      <c r="AHS33" s="251"/>
      <c r="AHT33" s="251"/>
      <c r="AHU33" s="251"/>
      <c r="AHV33" s="251"/>
      <c r="AHW33" s="251"/>
      <c r="AHX33" s="251"/>
      <c r="AHY33" s="251"/>
      <c r="AHZ33" s="251"/>
      <c r="AIA33" s="251"/>
      <c r="AIB33" s="251"/>
      <c r="AIC33" s="251"/>
      <c r="AID33" s="251"/>
      <c r="AIE33" s="251"/>
      <c r="AIF33" s="251"/>
      <c r="AIG33" s="251"/>
      <c r="AIH33" s="251"/>
      <c r="AII33" s="251"/>
      <c r="AIJ33" s="251"/>
      <c r="AIK33" s="251"/>
      <c r="AIL33" s="251"/>
      <c r="AIM33" s="251"/>
      <c r="AIN33" s="251"/>
      <c r="AIO33" s="251"/>
      <c r="AIP33" s="251"/>
      <c r="AIQ33" s="251"/>
      <c r="AIR33" s="251"/>
      <c r="AIS33" s="251"/>
      <c r="AIT33" s="251"/>
      <c r="AIU33" s="251"/>
      <c r="AIV33" s="251"/>
      <c r="AIW33" s="251"/>
      <c r="AIX33" s="251"/>
      <c r="AIY33" s="251"/>
      <c r="AIZ33" s="251"/>
      <c r="AJA33" s="251"/>
      <c r="AJB33" s="251"/>
      <c r="AJC33" s="251"/>
      <c r="AJD33" s="251"/>
      <c r="AJE33" s="251"/>
      <c r="AJF33" s="251"/>
      <c r="AJG33" s="251"/>
      <c r="AJH33" s="251"/>
      <c r="AJI33" s="251"/>
      <c r="AJJ33" s="251"/>
      <c r="AJK33" s="251"/>
      <c r="AJL33" s="251"/>
      <c r="AJM33" s="251"/>
      <c r="AJN33" s="251"/>
      <c r="AJO33" s="251"/>
      <c r="AJP33" s="251"/>
      <c r="AJQ33" s="251"/>
      <c r="AJR33" s="251"/>
      <c r="AJS33" s="251"/>
      <c r="AJT33" s="251"/>
      <c r="AJU33" s="251"/>
      <c r="AJV33" s="251"/>
      <c r="AJW33" s="251"/>
      <c r="AJX33" s="251"/>
      <c r="AJY33" s="251"/>
      <c r="AJZ33" s="251"/>
      <c r="AKA33" s="251"/>
      <c r="AKB33" s="251"/>
      <c r="AKC33" s="251"/>
      <c r="AKD33" s="251"/>
      <c r="AKE33" s="251"/>
      <c r="AKF33" s="251"/>
      <c r="AKG33" s="251"/>
      <c r="AKH33" s="251"/>
      <c r="AKI33" s="251"/>
      <c r="AKJ33" s="251"/>
      <c r="AKK33" s="251"/>
      <c r="AKL33" s="251"/>
      <c r="AKM33" s="251"/>
      <c r="AKN33" s="251"/>
      <c r="AKO33" s="251"/>
      <c r="AKP33" s="251"/>
      <c r="AKQ33" s="251"/>
      <c r="AKR33" s="251"/>
      <c r="AKS33" s="251"/>
      <c r="AKT33" s="251"/>
      <c r="AKU33" s="251"/>
      <c r="AKV33" s="251"/>
      <c r="AKW33" s="251"/>
      <c r="AKX33" s="251"/>
      <c r="AKY33" s="251"/>
      <c r="AKZ33" s="251"/>
      <c r="ALA33" s="251"/>
      <c r="ALB33" s="251"/>
      <c r="ALC33" s="251"/>
      <c r="ALD33" s="251"/>
      <c r="ALE33" s="251"/>
      <c r="ALF33" s="251"/>
      <c r="ALG33" s="251"/>
      <c r="ALH33" s="251"/>
      <c r="ALI33" s="251"/>
      <c r="ALJ33" s="251"/>
      <c r="ALK33" s="251"/>
      <c r="ALL33" s="251"/>
      <c r="ALM33" s="251"/>
      <c r="ALN33" s="251"/>
      <c r="ALO33" s="251"/>
      <c r="ALP33" s="251"/>
      <c r="ALQ33" s="251"/>
      <c r="ALR33" s="251"/>
      <c r="ALS33" s="251"/>
      <c r="ALT33" s="251"/>
      <c r="ALU33" s="251"/>
      <c r="ALV33" s="251"/>
      <c r="ALW33" s="251"/>
      <c r="ALX33" s="251"/>
      <c r="ALY33" s="251"/>
      <c r="ALZ33" s="251"/>
      <c r="AMA33" s="251"/>
      <c r="AMB33" s="251"/>
      <c r="AMC33" s="251"/>
      <c r="AMD33" s="251"/>
      <c r="AME33" s="251"/>
      <c r="AMF33" s="251"/>
      <c r="AMG33" s="251"/>
      <c r="AMH33" s="251"/>
      <c r="AMI33" s="251"/>
      <c r="AMJ33" s="251"/>
      <c r="AMK33" s="251"/>
      <c r="AML33" s="251"/>
      <c r="AMM33" s="251"/>
      <c r="AMN33" s="251"/>
      <c r="AMO33" s="251"/>
      <c r="AMP33" s="251"/>
      <c r="AMQ33" s="251"/>
      <c r="AMR33" s="251"/>
      <c r="AMS33" s="251"/>
      <c r="AMT33" s="251"/>
      <c r="AMU33" s="251"/>
      <c r="AMV33" s="251"/>
      <c r="AMW33" s="251"/>
      <c r="AMX33" s="251"/>
      <c r="AMY33" s="251"/>
      <c r="AMZ33" s="251"/>
      <c r="ANA33" s="251"/>
      <c r="ANB33" s="251"/>
      <c r="ANC33" s="251"/>
      <c r="AND33" s="251"/>
      <c r="ANE33" s="251"/>
      <c r="ANF33" s="251"/>
      <c r="ANG33" s="251"/>
      <c r="ANH33" s="251"/>
      <c r="ANI33" s="251"/>
      <c r="ANJ33" s="251"/>
      <c r="ANK33" s="251"/>
      <c r="ANL33" s="251"/>
      <c r="ANM33" s="251"/>
      <c r="ANN33" s="251"/>
      <c r="ANO33" s="251"/>
      <c r="ANP33" s="251"/>
      <c r="ANQ33" s="251"/>
      <c r="ANR33" s="251"/>
      <c r="ANS33" s="251"/>
      <c r="ANT33" s="251"/>
      <c r="ANU33" s="251"/>
      <c r="ANV33" s="251"/>
      <c r="ANW33" s="251"/>
      <c r="ANX33" s="251"/>
      <c r="ANY33" s="251"/>
      <c r="ANZ33" s="251"/>
      <c r="AOA33" s="251"/>
      <c r="AOB33" s="251"/>
      <c r="AOC33" s="251"/>
      <c r="AOD33" s="251"/>
      <c r="AOE33" s="251"/>
      <c r="AOF33" s="251"/>
      <c r="AOG33" s="251"/>
      <c r="AOH33" s="251"/>
      <c r="AOI33" s="251"/>
      <c r="AOJ33" s="251"/>
      <c r="AOK33" s="251"/>
      <c r="AOL33" s="251"/>
      <c r="AOM33" s="251"/>
      <c r="AON33" s="251"/>
      <c r="AOO33" s="251"/>
      <c r="AOP33" s="251"/>
      <c r="AOQ33" s="251"/>
      <c r="AOR33" s="251"/>
      <c r="AOS33" s="251"/>
      <c r="AOT33" s="251"/>
      <c r="AOU33" s="251"/>
      <c r="AOV33" s="251"/>
      <c r="AOW33" s="251"/>
      <c r="AOX33" s="251"/>
      <c r="AOY33" s="251"/>
      <c r="AOZ33" s="251"/>
      <c r="APA33" s="251"/>
      <c r="APB33" s="251"/>
      <c r="APC33" s="251"/>
      <c r="APD33" s="251"/>
      <c r="APE33" s="251"/>
      <c r="APF33" s="251"/>
      <c r="APG33" s="251"/>
      <c r="APH33" s="251"/>
      <c r="API33" s="251"/>
      <c r="APJ33" s="251"/>
      <c r="APK33" s="251"/>
      <c r="APL33" s="251"/>
      <c r="APM33" s="251"/>
      <c r="APN33" s="251"/>
      <c r="APO33" s="251"/>
      <c r="APP33" s="251"/>
      <c r="APQ33" s="251"/>
      <c r="APR33" s="251"/>
      <c r="APS33" s="251"/>
      <c r="APT33" s="251"/>
      <c r="APU33" s="251"/>
      <c r="APV33" s="251"/>
      <c r="APW33" s="251"/>
      <c r="APX33" s="251"/>
      <c r="APY33" s="251"/>
      <c r="APZ33" s="251"/>
      <c r="AQA33" s="251"/>
      <c r="AQB33" s="251"/>
      <c r="AQC33" s="251"/>
      <c r="AQD33" s="251"/>
      <c r="AQE33" s="251"/>
      <c r="AQF33" s="251"/>
      <c r="AQG33" s="251"/>
      <c r="AQH33" s="251"/>
      <c r="AQI33" s="251"/>
      <c r="AQJ33" s="251"/>
      <c r="AQK33" s="251"/>
      <c r="AQL33" s="251"/>
      <c r="AQM33" s="251"/>
      <c r="AQN33" s="251"/>
      <c r="AQO33" s="251"/>
      <c r="AQP33" s="251"/>
      <c r="AQQ33" s="251"/>
      <c r="AQR33" s="251"/>
      <c r="AQS33" s="251"/>
      <c r="AQT33" s="251"/>
      <c r="AQU33" s="251"/>
      <c r="AQV33" s="251"/>
      <c r="AQW33" s="251"/>
      <c r="AQX33" s="251"/>
      <c r="AQY33" s="251"/>
      <c r="AQZ33" s="251"/>
      <c r="ARA33" s="251"/>
      <c r="ARB33" s="251"/>
      <c r="ARC33" s="251"/>
      <c r="ARD33" s="251"/>
      <c r="ARE33" s="251"/>
      <c r="ARF33" s="251"/>
      <c r="ARG33" s="251"/>
      <c r="ARH33" s="251"/>
      <c r="ARI33" s="251"/>
      <c r="ARJ33" s="251"/>
      <c r="ARK33" s="251"/>
      <c r="ARL33" s="251"/>
      <c r="ARM33" s="251"/>
      <c r="ARN33" s="251"/>
      <c r="ARO33" s="251"/>
      <c r="ARP33" s="251"/>
      <c r="ARQ33" s="251"/>
      <c r="ARR33" s="251"/>
      <c r="ARS33" s="251"/>
      <c r="ART33" s="251"/>
      <c r="ARU33" s="251"/>
      <c r="ARV33" s="251"/>
      <c r="ARW33" s="251"/>
      <c r="ARX33" s="251"/>
      <c r="ARY33" s="251"/>
      <c r="ARZ33" s="251"/>
      <c r="ASA33" s="251"/>
      <c r="ASB33" s="251"/>
      <c r="ASC33" s="251"/>
      <c r="ASD33" s="251"/>
      <c r="ASE33" s="251"/>
      <c r="ASF33" s="251"/>
      <c r="ASG33" s="251"/>
      <c r="ASH33" s="251"/>
      <c r="ASI33" s="251"/>
      <c r="ASJ33" s="251"/>
      <c r="ASK33" s="251"/>
      <c r="ASL33" s="251"/>
      <c r="ASM33" s="251"/>
      <c r="ASN33" s="251"/>
      <c r="ASO33" s="251"/>
      <c r="ASP33" s="251"/>
      <c r="ASQ33" s="251"/>
      <c r="ASR33" s="251"/>
      <c r="ASS33" s="251"/>
      <c r="AST33" s="251"/>
      <c r="ASU33" s="251"/>
      <c r="ASV33" s="251"/>
      <c r="ASW33" s="251"/>
      <c r="ASX33" s="251"/>
      <c r="ASY33" s="251"/>
      <c r="ASZ33" s="251"/>
      <c r="ATA33" s="251"/>
      <c r="ATB33" s="251"/>
      <c r="ATC33" s="251"/>
      <c r="ATD33" s="251"/>
      <c r="ATE33" s="251"/>
      <c r="ATF33" s="251"/>
      <c r="ATG33" s="251"/>
      <c r="ATH33" s="251"/>
      <c r="ATI33" s="251"/>
      <c r="ATJ33" s="251"/>
      <c r="ATK33" s="251"/>
      <c r="ATL33" s="251"/>
      <c r="ATM33" s="251"/>
      <c r="ATN33" s="251"/>
      <c r="ATO33" s="251"/>
      <c r="ATP33" s="251"/>
      <c r="ATQ33" s="251"/>
      <c r="ATR33" s="251"/>
      <c r="ATS33" s="251"/>
      <c r="ATT33" s="251"/>
      <c r="ATU33" s="251"/>
      <c r="ATV33" s="251"/>
      <c r="ATW33" s="251"/>
      <c r="ATX33" s="251"/>
      <c r="ATY33" s="251"/>
      <c r="ATZ33" s="251"/>
      <c r="AUA33" s="251"/>
      <c r="AUB33" s="251"/>
      <c r="AUC33" s="251"/>
      <c r="AUD33" s="251"/>
      <c r="AUE33" s="251"/>
      <c r="AUF33" s="251"/>
      <c r="AUG33" s="251"/>
      <c r="AUH33" s="251"/>
      <c r="AUI33" s="251"/>
      <c r="AUJ33" s="251"/>
      <c r="AUK33" s="251"/>
      <c r="AUL33" s="251"/>
      <c r="AUM33" s="251"/>
      <c r="AUN33" s="251"/>
      <c r="AUO33" s="251"/>
      <c r="AUP33" s="251"/>
      <c r="AUQ33" s="251"/>
      <c r="AUR33" s="251"/>
      <c r="AUS33" s="251"/>
      <c r="AUT33" s="251"/>
      <c r="AUU33" s="251"/>
      <c r="AUV33" s="251"/>
      <c r="AUW33" s="251"/>
      <c r="AUX33" s="251"/>
      <c r="AUY33" s="251"/>
      <c r="AUZ33" s="251"/>
      <c r="AVA33" s="251"/>
      <c r="AVB33" s="251"/>
      <c r="AVC33" s="251"/>
      <c r="AVD33" s="251"/>
      <c r="AVE33" s="251"/>
      <c r="AVF33" s="251"/>
      <c r="AVG33" s="251"/>
      <c r="AVH33" s="251"/>
      <c r="AVI33" s="251"/>
      <c r="AVJ33" s="251"/>
      <c r="AVK33" s="251"/>
      <c r="AVL33" s="251"/>
      <c r="AVM33" s="251"/>
      <c r="AVN33" s="251"/>
      <c r="AVO33" s="251"/>
      <c r="AVP33" s="251"/>
      <c r="AVQ33" s="251"/>
      <c r="AVR33" s="251"/>
      <c r="AVS33" s="251"/>
      <c r="AVT33" s="251"/>
      <c r="AVU33" s="251"/>
      <c r="AVV33" s="251"/>
      <c r="AVW33" s="251"/>
      <c r="AVX33" s="251"/>
      <c r="AVY33" s="251"/>
      <c r="AVZ33" s="251"/>
      <c r="AWA33" s="251"/>
      <c r="AWB33" s="251"/>
      <c r="AWC33" s="251"/>
      <c r="AWD33" s="251"/>
      <c r="AWE33" s="251"/>
      <c r="AWF33" s="251"/>
      <c r="AWG33" s="251"/>
      <c r="AWH33" s="251"/>
      <c r="AWI33" s="251"/>
      <c r="AWJ33" s="251"/>
      <c r="AWK33" s="251"/>
      <c r="AWL33" s="251"/>
      <c r="AWM33" s="251"/>
      <c r="AWN33" s="251"/>
      <c r="AWO33" s="251"/>
      <c r="AWP33" s="251"/>
      <c r="AWQ33" s="251"/>
      <c r="AWR33" s="251"/>
      <c r="AWS33" s="251"/>
      <c r="AWT33" s="251"/>
      <c r="AWU33" s="251"/>
      <c r="AWV33" s="251"/>
      <c r="AWW33" s="251"/>
      <c r="AWX33" s="251"/>
      <c r="AWY33" s="251"/>
      <c r="AWZ33" s="251"/>
      <c r="AXA33" s="251"/>
      <c r="AXB33" s="251"/>
      <c r="AXC33" s="251"/>
      <c r="AXD33" s="251"/>
      <c r="AXE33" s="251"/>
      <c r="AXF33" s="251"/>
      <c r="AXG33" s="251"/>
      <c r="AXH33" s="251"/>
      <c r="AXI33" s="251"/>
      <c r="AXJ33" s="251"/>
      <c r="AXK33" s="251"/>
      <c r="AXL33" s="251"/>
      <c r="AXM33" s="251"/>
      <c r="AXN33" s="251"/>
      <c r="AXO33" s="251"/>
      <c r="AXP33" s="251"/>
      <c r="AXQ33" s="251"/>
      <c r="AXR33" s="251"/>
      <c r="AXS33" s="251"/>
      <c r="AXT33" s="251"/>
      <c r="AXU33" s="251"/>
      <c r="AXV33" s="251"/>
      <c r="AXW33" s="251"/>
      <c r="AXX33" s="251"/>
      <c r="AXY33" s="251"/>
      <c r="AXZ33" s="251"/>
      <c r="AYA33" s="251"/>
      <c r="AYB33" s="251"/>
      <c r="AYC33" s="251"/>
      <c r="AYD33" s="251"/>
      <c r="AYE33" s="251"/>
      <c r="AYF33" s="251"/>
      <c r="AYG33" s="251"/>
      <c r="AYH33" s="251"/>
      <c r="AYI33" s="251"/>
      <c r="AYJ33" s="251"/>
      <c r="AYK33" s="251"/>
      <c r="AYL33" s="251"/>
      <c r="AYM33" s="251"/>
      <c r="AYN33" s="251"/>
      <c r="AYO33" s="251"/>
      <c r="AYP33" s="251"/>
      <c r="AYQ33" s="251"/>
      <c r="AYR33" s="251"/>
      <c r="AYS33" s="251"/>
      <c r="AYT33" s="251"/>
      <c r="AYU33" s="251"/>
      <c r="AYV33" s="251"/>
      <c r="AYW33" s="251"/>
      <c r="AYX33" s="251"/>
      <c r="AYY33" s="251"/>
      <c r="AYZ33" s="251"/>
      <c r="AZA33" s="251"/>
      <c r="AZB33" s="251"/>
      <c r="AZC33" s="251"/>
      <c r="AZD33" s="251"/>
      <c r="AZE33" s="251"/>
      <c r="AZF33" s="251"/>
      <c r="AZG33" s="251"/>
      <c r="AZH33" s="251"/>
      <c r="AZI33" s="251"/>
      <c r="AZJ33" s="251"/>
      <c r="AZK33" s="251"/>
      <c r="AZL33" s="251"/>
      <c r="AZM33" s="251"/>
      <c r="AZN33" s="251"/>
      <c r="AZO33" s="251"/>
      <c r="AZP33" s="251"/>
      <c r="AZQ33" s="251"/>
      <c r="AZR33" s="251"/>
      <c r="AZS33" s="251"/>
      <c r="AZT33" s="251"/>
      <c r="AZU33" s="251"/>
      <c r="AZV33" s="251"/>
      <c r="AZW33" s="251"/>
      <c r="AZX33" s="251"/>
      <c r="AZY33" s="251"/>
      <c r="AZZ33" s="251"/>
      <c r="BAA33" s="251"/>
      <c r="BAB33" s="251"/>
      <c r="BAC33" s="251"/>
      <c r="BAD33" s="251"/>
      <c r="BAE33" s="251"/>
      <c r="BAF33" s="251"/>
      <c r="BAG33" s="251"/>
      <c r="BAH33" s="251"/>
      <c r="BAI33" s="251"/>
      <c r="BAJ33" s="251"/>
      <c r="BAK33" s="251"/>
      <c r="BAL33" s="251"/>
      <c r="BAM33" s="251"/>
      <c r="BAN33" s="251"/>
      <c r="BAO33" s="251"/>
      <c r="BAP33" s="251"/>
      <c r="BAQ33" s="251"/>
      <c r="BAR33" s="251"/>
      <c r="BAS33" s="251"/>
      <c r="BAT33" s="251"/>
      <c r="BAU33" s="251"/>
      <c r="BAV33" s="251"/>
      <c r="BAW33" s="251"/>
      <c r="BAX33" s="251"/>
      <c r="BAY33" s="251"/>
      <c r="BAZ33" s="251"/>
      <c r="BBA33" s="251"/>
      <c r="BBB33" s="251"/>
      <c r="BBC33" s="251"/>
      <c r="BBD33" s="251"/>
      <c r="BBE33" s="251"/>
      <c r="BBF33" s="251"/>
      <c r="BBG33" s="251"/>
      <c r="BBH33" s="251"/>
      <c r="BBI33" s="251"/>
      <c r="BBJ33" s="251"/>
      <c r="BBK33" s="251"/>
      <c r="BBL33" s="251"/>
      <c r="BBM33" s="251"/>
      <c r="BBN33" s="251"/>
      <c r="BBO33" s="251"/>
      <c r="BBP33" s="251"/>
      <c r="BBQ33" s="251"/>
      <c r="BBR33" s="251"/>
      <c r="BBS33" s="251"/>
      <c r="BBT33" s="251"/>
      <c r="BBU33" s="251"/>
      <c r="BBV33" s="251"/>
      <c r="BBW33" s="251"/>
      <c r="BBX33" s="251"/>
      <c r="BBY33" s="251"/>
      <c r="BBZ33" s="251"/>
      <c r="BCA33" s="251"/>
      <c r="BCB33" s="251"/>
      <c r="BCC33" s="251"/>
      <c r="BCD33" s="251"/>
      <c r="BCE33" s="251"/>
      <c r="BCF33" s="251"/>
      <c r="BCG33" s="251"/>
      <c r="BCH33" s="251"/>
      <c r="BCI33" s="251"/>
      <c r="BCJ33" s="251"/>
      <c r="BCK33" s="251"/>
      <c r="BCL33" s="251"/>
      <c r="BCM33" s="251"/>
      <c r="BCN33" s="251"/>
      <c r="BCO33" s="251"/>
      <c r="BCP33" s="251"/>
      <c r="BCQ33" s="251"/>
      <c r="BCR33" s="251"/>
      <c r="BCS33" s="251"/>
      <c r="BCT33" s="251"/>
      <c r="BCU33" s="251"/>
      <c r="BCV33" s="251"/>
      <c r="BCW33" s="251"/>
      <c r="BCX33" s="251"/>
      <c r="BCY33" s="251"/>
      <c r="BCZ33" s="251"/>
      <c r="BDA33" s="251"/>
      <c r="BDB33" s="251"/>
      <c r="BDC33" s="251"/>
      <c r="BDD33" s="251"/>
      <c r="BDE33" s="251"/>
      <c r="BDF33" s="251"/>
      <c r="BDG33" s="251"/>
      <c r="BDH33" s="251"/>
      <c r="BDI33" s="251"/>
      <c r="BDJ33" s="251"/>
      <c r="BDK33" s="251"/>
      <c r="BDL33" s="251"/>
      <c r="BDM33" s="251"/>
      <c r="BDN33" s="251"/>
      <c r="BDO33" s="251"/>
      <c r="BDP33" s="251"/>
      <c r="BDQ33" s="251"/>
      <c r="BDR33" s="251"/>
      <c r="BDS33" s="251"/>
      <c r="BDT33" s="251"/>
      <c r="BDU33" s="251"/>
      <c r="BDV33" s="251"/>
      <c r="BDW33" s="251"/>
      <c r="BDX33" s="251"/>
      <c r="BDY33" s="251"/>
      <c r="BDZ33" s="251"/>
      <c r="BEA33" s="251"/>
      <c r="BEB33" s="251"/>
      <c r="BEC33" s="251"/>
      <c r="BED33" s="251"/>
      <c r="BEE33" s="251"/>
      <c r="BEF33" s="251"/>
      <c r="BEG33" s="251"/>
      <c r="BEH33" s="251"/>
      <c r="BEI33" s="251"/>
      <c r="BEJ33" s="251"/>
      <c r="BEK33" s="251"/>
      <c r="BEL33" s="251"/>
      <c r="BEM33" s="251"/>
      <c r="BEN33" s="251"/>
      <c r="BEO33" s="251"/>
      <c r="BEP33" s="251"/>
      <c r="BEQ33" s="251"/>
      <c r="BER33" s="251"/>
      <c r="BES33" s="251"/>
      <c r="BET33" s="251"/>
      <c r="BEU33" s="251"/>
      <c r="BEV33" s="251"/>
      <c r="BEW33" s="251"/>
      <c r="BEX33" s="251"/>
      <c r="BEY33" s="251"/>
      <c r="BEZ33" s="251"/>
      <c r="BFA33" s="251"/>
      <c r="BFB33" s="251"/>
      <c r="BFC33" s="251"/>
      <c r="BFD33" s="251"/>
      <c r="BFE33" s="251"/>
      <c r="BFF33" s="251"/>
      <c r="BFG33" s="251"/>
      <c r="BFH33" s="251"/>
      <c r="BFI33" s="251"/>
      <c r="BFJ33" s="251"/>
      <c r="BFK33" s="251"/>
      <c r="BFL33" s="251"/>
      <c r="BFM33" s="251"/>
      <c r="BFN33" s="251"/>
      <c r="BFO33" s="251"/>
      <c r="BFP33" s="251"/>
      <c r="BFQ33" s="251"/>
      <c r="BFR33" s="251"/>
      <c r="BFS33" s="251"/>
      <c r="BFT33" s="251"/>
      <c r="BFU33" s="251"/>
      <c r="BFV33" s="251"/>
      <c r="BFW33" s="251"/>
      <c r="BFX33" s="251"/>
      <c r="BFY33" s="251"/>
      <c r="BFZ33" s="251"/>
      <c r="BGA33" s="251"/>
      <c r="BGB33" s="251"/>
      <c r="BGC33" s="251"/>
      <c r="BGD33" s="251"/>
      <c r="BGE33" s="251"/>
      <c r="BGF33" s="251"/>
      <c r="BGG33" s="251"/>
      <c r="BGH33" s="251"/>
      <c r="BGI33" s="251"/>
      <c r="BGJ33" s="251"/>
      <c r="BGK33" s="251"/>
      <c r="BGL33" s="251"/>
      <c r="BGM33" s="251"/>
      <c r="BGN33" s="251"/>
      <c r="BGO33" s="251"/>
      <c r="BGP33" s="251"/>
      <c r="BGQ33" s="251"/>
      <c r="BGR33" s="251"/>
      <c r="BGS33" s="251"/>
      <c r="BGT33" s="251"/>
      <c r="BGU33" s="251"/>
      <c r="BGV33" s="251"/>
      <c r="BGW33" s="251"/>
      <c r="BGX33" s="251"/>
      <c r="BGY33" s="251"/>
      <c r="BGZ33" s="251"/>
      <c r="BHA33" s="251"/>
      <c r="BHB33" s="251"/>
      <c r="BHC33" s="251"/>
      <c r="BHD33" s="251"/>
      <c r="BHE33" s="251"/>
      <c r="BHF33" s="251"/>
      <c r="BHG33" s="251"/>
      <c r="BHH33" s="251"/>
      <c r="BHI33" s="251"/>
      <c r="BHJ33" s="251"/>
      <c r="BHK33" s="251"/>
      <c r="BHL33" s="251"/>
      <c r="BHM33" s="251"/>
      <c r="BHN33" s="251"/>
      <c r="BHO33" s="251"/>
      <c r="BHP33" s="251"/>
      <c r="BHQ33" s="251"/>
      <c r="BHR33" s="251"/>
      <c r="BHS33" s="251"/>
      <c r="BHT33" s="251"/>
      <c r="BHU33" s="251"/>
      <c r="BHV33" s="251"/>
      <c r="BHW33" s="251"/>
      <c r="BHX33" s="251"/>
      <c r="BHY33" s="251"/>
      <c r="BHZ33" s="251"/>
      <c r="BIA33" s="251"/>
      <c r="BIB33" s="251"/>
      <c r="BIC33" s="251"/>
      <c r="BID33" s="251"/>
      <c r="BIE33" s="251"/>
      <c r="BIF33" s="251"/>
      <c r="BIG33" s="251"/>
      <c r="BIH33" s="251"/>
      <c r="BII33" s="251"/>
      <c r="BIJ33" s="251"/>
      <c r="BIK33" s="251"/>
      <c r="BIL33" s="251"/>
      <c r="BIM33" s="251"/>
      <c r="BIN33" s="251"/>
      <c r="BIO33" s="251"/>
      <c r="BIP33" s="251"/>
      <c r="BIQ33" s="251"/>
      <c r="BIR33" s="251"/>
      <c r="BIS33" s="251"/>
      <c r="BIT33" s="251"/>
      <c r="BIU33" s="251"/>
      <c r="BIV33" s="251"/>
      <c r="BIW33" s="251"/>
      <c r="BIX33" s="251"/>
      <c r="BIY33" s="251"/>
      <c r="BIZ33" s="251"/>
      <c r="BJA33" s="251"/>
      <c r="BJB33" s="251"/>
      <c r="BJC33" s="251"/>
      <c r="BJD33" s="251"/>
      <c r="BJE33" s="251"/>
      <c r="BJF33" s="251"/>
      <c r="BJG33" s="251"/>
      <c r="BJH33" s="251"/>
      <c r="BJI33" s="251"/>
      <c r="BJJ33" s="251"/>
      <c r="BJK33" s="251"/>
      <c r="BJL33" s="251"/>
      <c r="BJM33" s="251"/>
      <c r="BJN33" s="251"/>
      <c r="BJO33" s="251"/>
      <c r="BJP33" s="251"/>
      <c r="BJQ33" s="251"/>
      <c r="BJR33" s="251"/>
      <c r="BJS33" s="251"/>
      <c r="BJT33" s="251"/>
      <c r="BJU33" s="251"/>
      <c r="BJV33" s="251"/>
      <c r="BJW33" s="251"/>
      <c r="BJX33" s="251"/>
      <c r="BJY33" s="251"/>
      <c r="BJZ33" s="251"/>
      <c r="BKA33" s="251"/>
      <c r="BKB33" s="251"/>
      <c r="BKC33" s="251"/>
      <c r="BKD33" s="251"/>
      <c r="BKE33" s="251"/>
      <c r="BKF33" s="251"/>
      <c r="BKG33" s="251"/>
      <c r="BKH33" s="251"/>
      <c r="BKI33" s="251"/>
      <c r="BKJ33" s="251"/>
      <c r="BKK33" s="251"/>
      <c r="BKL33" s="251"/>
      <c r="BKM33" s="251"/>
      <c r="BKN33" s="251"/>
      <c r="BKO33" s="251"/>
      <c r="BKP33" s="251"/>
      <c r="BKQ33" s="251"/>
      <c r="BKR33" s="251"/>
      <c r="BKS33" s="251"/>
      <c r="BKT33" s="251"/>
      <c r="BKU33" s="251"/>
      <c r="BKV33" s="251"/>
      <c r="BKW33" s="251"/>
      <c r="BKX33" s="251"/>
      <c r="BKY33" s="251"/>
      <c r="BKZ33" s="251"/>
      <c r="BLA33" s="251"/>
      <c r="BLB33" s="251"/>
      <c r="BLC33" s="251"/>
      <c r="BLD33" s="251"/>
      <c r="BLE33" s="251"/>
      <c r="BLF33" s="251"/>
      <c r="BLG33" s="251"/>
      <c r="BLH33" s="251"/>
      <c r="BLI33" s="251"/>
      <c r="BLJ33" s="251"/>
      <c r="BLK33" s="251"/>
      <c r="BLL33" s="251"/>
      <c r="BLM33" s="251"/>
      <c r="BLN33" s="251"/>
      <c r="BLO33" s="251"/>
      <c r="BLP33" s="251"/>
      <c r="BLQ33" s="251"/>
      <c r="BLR33" s="251"/>
      <c r="BLS33" s="251"/>
      <c r="BLT33" s="251"/>
      <c r="BLU33" s="251"/>
      <c r="BLV33" s="251"/>
      <c r="BLW33" s="251"/>
      <c r="BLX33" s="251"/>
      <c r="BLY33" s="251"/>
      <c r="BLZ33" s="251"/>
      <c r="BMA33" s="251"/>
      <c r="BMB33" s="251"/>
      <c r="BMC33" s="251"/>
      <c r="BMD33" s="251"/>
      <c r="BME33" s="251"/>
      <c r="BMF33" s="251"/>
      <c r="BMG33" s="251"/>
      <c r="BMH33" s="251"/>
      <c r="BMI33" s="251"/>
      <c r="BMJ33" s="251"/>
      <c r="BMK33" s="251"/>
      <c r="BML33" s="251"/>
      <c r="BMM33" s="251"/>
      <c r="BMN33" s="251"/>
      <c r="BMO33" s="251"/>
      <c r="BMP33" s="251"/>
      <c r="BMQ33" s="251"/>
      <c r="BMR33" s="251"/>
      <c r="BMS33" s="251"/>
      <c r="BMT33" s="251"/>
      <c r="BMU33" s="251"/>
      <c r="BMV33" s="251"/>
      <c r="BMW33" s="251"/>
      <c r="BMX33" s="251"/>
      <c r="BMY33" s="251"/>
      <c r="BMZ33" s="251"/>
      <c r="BNA33" s="251"/>
      <c r="BNB33" s="251"/>
      <c r="BNC33" s="251"/>
      <c r="BND33" s="251"/>
      <c r="BNE33" s="251"/>
      <c r="BNF33" s="251"/>
      <c r="BNG33" s="251"/>
      <c r="BNH33" s="251"/>
      <c r="BNI33" s="251"/>
      <c r="BNJ33" s="251"/>
      <c r="BNK33" s="251"/>
      <c r="BNL33" s="251"/>
      <c r="BNM33" s="251"/>
      <c r="BNN33" s="251"/>
      <c r="BNO33" s="251"/>
      <c r="BNP33" s="251"/>
      <c r="BNQ33" s="251"/>
      <c r="BNR33" s="251"/>
      <c r="BNS33" s="251"/>
      <c r="BNT33" s="251"/>
      <c r="BNU33" s="251"/>
      <c r="BNV33" s="251"/>
      <c r="BNW33" s="251"/>
      <c r="BNX33" s="251"/>
      <c r="BNY33" s="251"/>
      <c r="BNZ33" s="251"/>
      <c r="BOA33" s="251"/>
      <c r="BOB33" s="251"/>
      <c r="BOC33" s="251"/>
      <c r="BOD33" s="251"/>
      <c r="BOE33" s="251"/>
      <c r="BOF33" s="251"/>
      <c r="BOG33" s="251"/>
      <c r="BOH33" s="251"/>
      <c r="BOI33" s="251"/>
      <c r="BOJ33" s="251"/>
      <c r="BOK33" s="251"/>
      <c r="BOL33" s="251"/>
      <c r="BOM33" s="251"/>
      <c r="BON33" s="251"/>
      <c r="BOO33" s="251"/>
      <c r="BOP33" s="251"/>
      <c r="BOQ33" s="251"/>
      <c r="BOR33" s="251"/>
      <c r="BOS33" s="251"/>
      <c r="BOT33" s="251"/>
      <c r="BOU33" s="251"/>
      <c r="BOV33" s="251"/>
      <c r="BOW33" s="251"/>
      <c r="BOX33" s="251"/>
      <c r="BOY33" s="251"/>
      <c r="BOZ33" s="251"/>
      <c r="BPA33" s="251"/>
      <c r="BPB33" s="251"/>
      <c r="BPC33" s="251"/>
      <c r="BPD33" s="251"/>
      <c r="BPE33" s="251"/>
      <c r="BPF33" s="251"/>
      <c r="BPG33" s="251"/>
      <c r="BPH33" s="251"/>
      <c r="BPI33" s="251"/>
      <c r="BPJ33" s="251"/>
      <c r="BPK33" s="251"/>
      <c r="BPL33" s="251"/>
      <c r="BPM33" s="251"/>
      <c r="BPN33" s="251"/>
      <c r="BPO33" s="251"/>
      <c r="BPP33" s="251"/>
      <c r="BPQ33" s="251"/>
      <c r="BPR33" s="251"/>
      <c r="BPS33" s="251"/>
      <c r="BPT33" s="251"/>
      <c r="BPU33" s="251"/>
      <c r="BPV33" s="251"/>
      <c r="BPW33" s="251"/>
      <c r="BPX33" s="251"/>
      <c r="BPY33" s="251"/>
      <c r="BPZ33" s="251"/>
      <c r="BQA33" s="251"/>
      <c r="BQB33" s="251"/>
      <c r="BQC33" s="251"/>
      <c r="BQD33" s="251"/>
      <c r="BQE33" s="251"/>
      <c r="BQF33" s="251"/>
      <c r="BQG33" s="251"/>
      <c r="BQH33" s="251"/>
      <c r="BQI33" s="251"/>
      <c r="BQJ33" s="251"/>
      <c r="BQK33" s="251"/>
      <c r="BQL33" s="251"/>
      <c r="BQM33" s="251"/>
      <c r="BQN33" s="251"/>
      <c r="BQO33" s="251"/>
      <c r="BQP33" s="251"/>
      <c r="BQQ33" s="251"/>
      <c r="BQR33" s="251"/>
      <c r="BQS33" s="251"/>
      <c r="BQT33" s="251"/>
      <c r="BQU33" s="251"/>
      <c r="BQV33" s="251"/>
      <c r="BQW33" s="251"/>
      <c r="BQX33" s="251"/>
      <c r="BQY33" s="251"/>
      <c r="BQZ33" s="251"/>
      <c r="BRA33" s="251"/>
      <c r="BRB33" s="251"/>
      <c r="BRC33" s="251"/>
      <c r="BRD33" s="251"/>
      <c r="BRE33" s="251"/>
      <c r="BRF33" s="251"/>
      <c r="BRG33" s="251"/>
      <c r="BRH33" s="251"/>
      <c r="BRI33" s="251"/>
      <c r="BRJ33" s="251"/>
      <c r="BRK33" s="251"/>
      <c r="BRL33" s="251"/>
      <c r="BRM33" s="251"/>
      <c r="BRN33" s="251"/>
      <c r="BRO33" s="251"/>
      <c r="BRP33" s="251"/>
      <c r="BRQ33" s="251"/>
      <c r="BRR33" s="251"/>
      <c r="BRS33" s="251"/>
      <c r="BRT33" s="251"/>
      <c r="BRU33" s="251"/>
      <c r="BRV33" s="251"/>
      <c r="BRW33" s="251"/>
      <c r="BRX33" s="251"/>
      <c r="BRY33" s="251"/>
      <c r="BRZ33" s="251"/>
      <c r="BSA33" s="251"/>
      <c r="BSB33" s="251"/>
      <c r="BSC33" s="251"/>
      <c r="BSD33" s="251"/>
      <c r="BSE33" s="251"/>
      <c r="BSF33" s="251"/>
      <c r="BSG33" s="251"/>
      <c r="BSH33" s="251"/>
      <c r="BSI33" s="251"/>
      <c r="BSJ33" s="251"/>
      <c r="BSK33" s="251"/>
      <c r="BSL33" s="251"/>
      <c r="BSM33" s="251"/>
      <c r="BSN33" s="251"/>
      <c r="BSO33" s="251"/>
      <c r="BSP33" s="251"/>
      <c r="BSQ33" s="251"/>
      <c r="BSR33" s="251"/>
      <c r="BSS33" s="251"/>
      <c r="BST33" s="251"/>
      <c r="BSU33" s="251"/>
      <c r="BSV33" s="251"/>
      <c r="BSW33" s="251"/>
      <c r="BSX33" s="251"/>
      <c r="BSY33" s="251"/>
      <c r="BSZ33" s="251"/>
      <c r="BTA33" s="251"/>
      <c r="BTB33" s="251"/>
      <c r="BTC33" s="251"/>
      <c r="BTD33" s="251"/>
      <c r="BTE33" s="251"/>
      <c r="BTF33" s="251"/>
      <c r="BTG33" s="251"/>
      <c r="BTH33" s="251"/>
      <c r="BTI33" s="251"/>
      <c r="BTJ33" s="251"/>
      <c r="BTK33" s="251"/>
      <c r="BTL33" s="251"/>
      <c r="BTM33" s="251"/>
      <c r="BTN33" s="251"/>
      <c r="BTO33" s="251"/>
      <c r="BTP33" s="251"/>
      <c r="BTQ33" s="251"/>
      <c r="BTR33" s="251"/>
      <c r="BTS33" s="251"/>
      <c r="BTT33" s="251"/>
      <c r="BTU33" s="251"/>
      <c r="BTV33" s="251"/>
      <c r="BTW33" s="251"/>
      <c r="BTX33" s="251"/>
      <c r="BTY33" s="251"/>
      <c r="BTZ33" s="251"/>
      <c r="BUA33" s="251"/>
      <c r="BUB33" s="251"/>
      <c r="BUC33" s="251"/>
      <c r="BUD33" s="251"/>
      <c r="BUE33" s="251"/>
      <c r="BUF33" s="251"/>
      <c r="BUG33" s="251"/>
      <c r="BUH33" s="251"/>
      <c r="BUI33" s="251"/>
      <c r="BUJ33" s="251"/>
      <c r="BUK33" s="251"/>
      <c r="BUL33" s="251"/>
      <c r="BUM33" s="251"/>
      <c r="BUN33" s="251"/>
      <c r="BUO33" s="251"/>
      <c r="BUP33" s="251"/>
      <c r="BUQ33" s="251"/>
      <c r="BUR33" s="251"/>
      <c r="BUS33" s="251"/>
      <c r="BUT33" s="251"/>
      <c r="BUU33" s="251"/>
      <c r="BUV33" s="251"/>
      <c r="BUW33" s="251"/>
      <c r="BUX33" s="251"/>
      <c r="BUY33" s="251"/>
      <c r="BUZ33" s="251"/>
      <c r="BVA33" s="251"/>
      <c r="BVB33" s="251"/>
      <c r="BVC33" s="251"/>
      <c r="BVD33" s="251"/>
      <c r="BVE33" s="251"/>
      <c r="BVF33" s="251"/>
      <c r="BVG33" s="251"/>
      <c r="BVH33" s="251"/>
      <c r="BVI33" s="251"/>
      <c r="BVJ33" s="251"/>
      <c r="BVK33" s="251"/>
      <c r="BVL33" s="251"/>
      <c r="BVM33" s="251"/>
      <c r="BVN33" s="251"/>
      <c r="BVO33" s="251"/>
      <c r="BVP33" s="251"/>
      <c r="BVQ33" s="251"/>
      <c r="BVR33" s="251"/>
      <c r="BVS33" s="251"/>
      <c r="BVT33" s="251"/>
      <c r="BVU33" s="251"/>
      <c r="BVV33" s="251"/>
      <c r="BVW33" s="251"/>
      <c r="BVX33" s="251"/>
      <c r="BVY33" s="251"/>
      <c r="BVZ33" s="251"/>
      <c r="BWA33" s="251"/>
      <c r="BWB33" s="251"/>
      <c r="BWC33" s="251"/>
      <c r="BWD33" s="251"/>
      <c r="BWE33" s="251"/>
      <c r="BWF33" s="251"/>
      <c r="BWG33" s="251"/>
      <c r="BWH33" s="251"/>
      <c r="BWI33" s="251"/>
      <c r="BWJ33" s="251"/>
      <c r="BWK33" s="251"/>
      <c r="BWL33" s="251"/>
      <c r="BWM33" s="251"/>
      <c r="BWN33" s="251"/>
      <c r="BWO33" s="251"/>
      <c r="BWP33" s="251"/>
      <c r="BWQ33" s="251"/>
      <c r="BWR33" s="251"/>
      <c r="BWS33" s="251"/>
      <c r="BWT33" s="251"/>
      <c r="BWU33" s="251"/>
      <c r="BWV33" s="251"/>
      <c r="BWW33" s="251"/>
      <c r="BWX33" s="251"/>
      <c r="BWY33" s="251"/>
      <c r="BWZ33" s="251"/>
      <c r="BXA33" s="251"/>
      <c r="BXB33" s="251"/>
      <c r="BXC33" s="251"/>
      <c r="BXD33" s="251"/>
      <c r="BXE33" s="251"/>
      <c r="BXF33" s="251"/>
      <c r="BXG33" s="251"/>
      <c r="BXH33" s="251"/>
      <c r="BXI33" s="251"/>
      <c r="BXJ33" s="251"/>
      <c r="BXK33" s="251"/>
      <c r="BXL33" s="251"/>
      <c r="BXM33" s="251"/>
      <c r="BXN33" s="251"/>
      <c r="BXO33" s="251"/>
      <c r="BXP33" s="251"/>
      <c r="BXQ33" s="251"/>
      <c r="BXR33" s="251"/>
      <c r="BXS33" s="251"/>
      <c r="BXT33" s="251"/>
      <c r="BXU33" s="251"/>
      <c r="BXV33" s="251"/>
      <c r="BXW33" s="251"/>
      <c r="BXX33" s="251"/>
      <c r="BXY33" s="251"/>
      <c r="BXZ33" s="251"/>
      <c r="BYA33" s="251"/>
      <c r="BYB33" s="251"/>
      <c r="BYC33" s="251"/>
      <c r="BYD33" s="251"/>
      <c r="BYE33" s="251"/>
      <c r="BYF33" s="251"/>
      <c r="BYG33" s="251"/>
      <c r="BYH33" s="251"/>
      <c r="BYI33" s="251"/>
      <c r="BYJ33" s="251"/>
      <c r="BYK33" s="251"/>
      <c r="BYL33" s="251"/>
      <c r="BYM33" s="251"/>
      <c r="BYN33" s="251"/>
      <c r="BYO33" s="251"/>
      <c r="BYP33" s="251"/>
      <c r="BYQ33" s="251"/>
      <c r="BYR33" s="251"/>
      <c r="BYS33" s="251"/>
      <c r="BYT33" s="251"/>
      <c r="BYU33" s="251"/>
      <c r="BYV33" s="251"/>
      <c r="BYW33" s="251"/>
      <c r="BYX33" s="251"/>
      <c r="BYY33" s="251"/>
      <c r="BYZ33" s="251"/>
      <c r="BZA33" s="251"/>
      <c r="BZB33" s="251"/>
      <c r="BZC33" s="251"/>
      <c r="BZD33" s="251"/>
      <c r="BZE33" s="251"/>
      <c r="BZF33" s="251"/>
      <c r="BZG33" s="251"/>
      <c r="BZH33" s="251"/>
      <c r="BZI33" s="251"/>
      <c r="BZJ33" s="251"/>
      <c r="BZK33" s="251"/>
      <c r="BZL33" s="251"/>
      <c r="BZM33" s="251"/>
      <c r="BZN33" s="251"/>
      <c r="BZO33" s="251"/>
      <c r="BZP33" s="251"/>
      <c r="BZQ33" s="251"/>
      <c r="BZR33" s="251"/>
      <c r="BZS33" s="251"/>
      <c r="BZT33" s="251"/>
      <c r="BZU33" s="251"/>
      <c r="BZV33" s="251"/>
      <c r="BZW33" s="251"/>
      <c r="BZX33" s="251"/>
      <c r="BZY33" s="251"/>
      <c r="BZZ33" s="251"/>
      <c r="CAA33" s="251"/>
      <c r="CAB33" s="251"/>
      <c r="CAC33" s="251"/>
      <c r="CAD33" s="251"/>
      <c r="CAE33" s="251"/>
      <c r="CAF33" s="251"/>
      <c r="CAG33" s="251"/>
      <c r="CAH33" s="251"/>
      <c r="CAI33" s="251"/>
      <c r="CAJ33" s="251"/>
      <c r="CAK33" s="251"/>
      <c r="CAL33" s="251"/>
      <c r="CAM33" s="251"/>
      <c r="CAN33" s="251"/>
      <c r="CAO33" s="251"/>
      <c r="CAP33" s="251"/>
      <c r="CAQ33" s="251"/>
      <c r="CAR33" s="251"/>
      <c r="CAS33" s="251"/>
      <c r="CAT33" s="251"/>
      <c r="CAU33" s="251"/>
      <c r="CAV33" s="251"/>
      <c r="CAW33" s="251"/>
      <c r="CAX33" s="251"/>
      <c r="CAY33" s="251"/>
      <c r="CAZ33" s="251"/>
      <c r="CBA33" s="251"/>
      <c r="CBB33" s="251"/>
      <c r="CBC33" s="251"/>
      <c r="CBD33" s="251"/>
      <c r="CBE33" s="251"/>
      <c r="CBF33" s="251"/>
      <c r="CBG33" s="251"/>
      <c r="CBH33" s="251"/>
      <c r="CBI33" s="251"/>
      <c r="CBJ33" s="251"/>
      <c r="CBK33" s="251"/>
      <c r="CBL33" s="251"/>
      <c r="CBM33" s="251"/>
      <c r="CBN33" s="251"/>
      <c r="CBO33" s="251"/>
      <c r="CBP33" s="251"/>
      <c r="CBQ33" s="251"/>
      <c r="CBR33" s="251"/>
      <c r="CBS33" s="251"/>
      <c r="CBT33" s="251"/>
      <c r="CBU33" s="251"/>
      <c r="CBV33" s="251"/>
      <c r="CBW33" s="251"/>
      <c r="CBX33" s="251"/>
      <c r="CBY33" s="251"/>
      <c r="CBZ33" s="251"/>
      <c r="CCA33" s="251"/>
      <c r="CCB33" s="251"/>
      <c r="CCC33" s="251"/>
      <c r="CCD33" s="251"/>
      <c r="CCE33" s="251"/>
      <c r="CCF33" s="251"/>
      <c r="CCG33" s="251"/>
      <c r="CCH33" s="251"/>
      <c r="CCI33" s="251"/>
      <c r="CCJ33" s="251"/>
      <c r="CCK33" s="251"/>
      <c r="CCL33" s="251"/>
      <c r="CCM33" s="251"/>
      <c r="CCN33" s="251"/>
      <c r="CCO33" s="251"/>
      <c r="CCP33" s="251"/>
      <c r="CCQ33" s="251"/>
      <c r="CCR33" s="251"/>
      <c r="CCS33" s="251"/>
      <c r="CCT33" s="251"/>
      <c r="CCU33" s="251"/>
      <c r="CCV33" s="251"/>
      <c r="CCW33" s="251"/>
      <c r="CCX33" s="251"/>
      <c r="CCY33" s="251"/>
      <c r="CCZ33" s="251"/>
      <c r="CDA33" s="251"/>
      <c r="CDB33" s="251"/>
      <c r="CDC33" s="251"/>
      <c r="CDD33" s="251"/>
      <c r="CDE33" s="251"/>
      <c r="CDF33" s="251"/>
      <c r="CDG33" s="251"/>
      <c r="CDH33" s="251"/>
      <c r="CDI33" s="251"/>
      <c r="CDJ33" s="251"/>
      <c r="CDK33" s="251"/>
      <c r="CDL33" s="251"/>
      <c r="CDM33" s="251"/>
      <c r="CDN33" s="251"/>
      <c r="CDO33" s="251"/>
      <c r="CDP33" s="251"/>
      <c r="CDQ33" s="251"/>
      <c r="CDR33" s="251"/>
      <c r="CDS33" s="251"/>
      <c r="CDT33" s="251"/>
      <c r="CDU33" s="251"/>
      <c r="CDV33" s="251"/>
      <c r="CDW33" s="251"/>
      <c r="CDX33" s="251"/>
      <c r="CDY33" s="251"/>
      <c r="CDZ33" s="251"/>
      <c r="CEA33" s="251"/>
      <c r="CEB33" s="251"/>
      <c r="CEC33" s="251"/>
      <c r="CED33" s="251"/>
      <c r="CEE33" s="251"/>
      <c r="CEF33" s="251"/>
      <c r="CEG33" s="251"/>
      <c r="CEH33" s="251"/>
      <c r="CEI33" s="251"/>
      <c r="CEJ33" s="251"/>
      <c r="CEK33" s="251"/>
      <c r="CEL33" s="251"/>
      <c r="CEM33" s="251"/>
      <c r="CEN33" s="251"/>
      <c r="CEO33" s="251"/>
      <c r="CEP33" s="251"/>
      <c r="CEQ33" s="251"/>
      <c r="CER33" s="251"/>
      <c r="CES33" s="251"/>
      <c r="CET33" s="251"/>
      <c r="CEU33" s="251"/>
      <c r="CEV33" s="251"/>
      <c r="CEW33" s="251"/>
      <c r="CEX33" s="251"/>
      <c r="CEY33" s="251"/>
      <c r="CEZ33" s="251"/>
      <c r="CFA33" s="251"/>
      <c r="CFB33" s="251"/>
      <c r="CFC33" s="251"/>
      <c r="CFD33" s="251"/>
      <c r="CFE33" s="251"/>
      <c r="CFF33" s="251"/>
      <c r="CFG33" s="251"/>
      <c r="CFH33" s="251"/>
      <c r="CFI33" s="251"/>
      <c r="CFJ33" s="251"/>
      <c r="CFK33" s="251"/>
      <c r="CFL33" s="251"/>
      <c r="CFM33" s="251"/>
      <c r="CFN33" s="251"/>
      <c r="CFO33" s="251"/>
      <c r="CFP33" s="251"/>
      <c r="CFQ33" s="251"/>
      <c r="CFR33" s="251"/>
      <c r="CFS33" s="251"/>
      <c r="CFT33" s="251"/>
      <c r="CFU33" s="251"/>
      <c r="CFV33" s="251"/>
      <c r="CFW33" s="251"/>
      <c r="CFX33" s="251"/>
      <c r="CFY33" s="251"/>
      <c r="CFZ33" s="251"/>
      <c r="CGA33" s="251"/>
      <c r="CGB33" s="251"/>
      <c r="CGC33" s="251"/>
      <c r="CGD33" s="251"/>
      <c r="CGE33" s="251"/>
      <c r="CGF33" s="251"/>
      <c r="CGG33" s="251"/>
      <c r="CGH33" s="251"/>
      <c r="CGI33" s="251"/>
      <c r="CGJ33" s="251"/>
      <c r="CGK33" s="251"/>
      <c r="CGL33" s="251"/>
      <c r="CGM33" s="251"/>
      <c r="CGN33" s="251"/>
      <c r="CGO33" s="251"/>
      <c r="CGP33" s="251"/>
      <c r="CGQ33" s="251"/>
      <c r="CGR33" s="251"/>
      <c r="CGS33" s="251"/>
      <c r="CGT33" s="251"/>
      <c r="CGU33" s="251"/>
      <c r="CGV33" s="251"/>
      <c r="CGW33" s="251"/>
      <c r="CGX33" s="251"/>
      <c r="CGY33" s="251"/>
      <c r="CGZ33" s="251"/>
      <c r="CHA33" s="251"/>
      <c r="CHB33" s="251"/>
      <c r="CHC33" s="251"/>
      <c r="CHD33" s="251"/>
      <c r="CHE33" s="251"/>
      <c r="CHF33" s="251"/>
      <c r="CHG33" s="251"/>
      <c r="CHH33" s="251"/>
      <c r="CHI33" s="251"/>
      <c r="CHJ33" s="251"/>
      <c r="CHK33" s="251"/>
      <c r="CHL33" s="251"/>
      <c r="CHM33" s="251"/>
      <c r="CHN33" s="251"/>
      <c r="CHO33" s="251"/>
      <c r="CHP33" s="251"/>
      <c r="CHQ33" s="251"/>
      <c r="CHR33" s="251"/>
      <c r="CHS33" s="251"/>
      <c r="CHT33" s="251"/>
      <c r="CHU33" s="251"/>
      <c r="CHV33" s="251"/>
      <c r="CHW33" s="251"/>
      <c r="CHX33" s="251"/>
      <c r="CHY33" s="251"/>
      <c r="CHZ33" s="251"/>
      <c r="CIA33" s="251"/>
      <c r="CIB33" s="251"/>
      <c r="CIC33" s="251"/>
      <c r="CID33" s="251"/>
      <c r="CIE33" s="251"/>
      <c r="CIF33" s="251"/>
      <c r="CIG33" s="251"/>
      <c r="CIH33" s="251"/>
      <c r="CII33" s="251"/>
      <c r="CIJ33" s="251"/>
      <c r="CIK33" s="251"/>
      <c r="CIL33" s="251"/>
      <c r="CIM33" s="251"/>
      <c r="CIN33" s="251"/>
      <c r="CIO33" s="251"/>
      <c r="CIP33" s="251"/>
      <c r="CIQ33" s="251"/>
      <c r="CIR33" s="251"/>
      <c r="CIS33" s="251"/>
      <c r="CIT33" s="251"/>
      <c r="CIU33" s="251"/>
      <c r="CIV33" s="251"/>
      <c r="CIW33" s="251"/>
      <c r="CIX33" s="251"/>
      <c r="CIY33" s="251"/>
      <c r="CIZ33" s="251"/>
      <c r="CJA33" s="251"/>
      <c r="CJB33" s="251"/>
      <c r="CJC33" s="251"/>
      <c r="CJD33" s="251"/>
      <c r="CJE33" s="251"/>
      <c r="CJF33" s="251"/>
      <c r="CJG33" s="251"/>
      <c r="CJH33" s="251"/>
      <c r="CJI33" s="251"/>
      <c r="CJJ33" s="251"/>
      <c r="CJK33" s="251"/>
      <c r="CJL33" s="251"/>
      <c r="CJM33" s="251"/>
      <c r="CJN33" s="251"/>
      <c r="CJO33" s="251"/>
      <c r="CJP33" s="251"/>
      <c r="CJQ33" s="251"/>
      <c r="CJR33" s="251"/>
      <c r="CJS33" s="251"/>
      <c r="CJT33" s="251"/>
      <c r="CJU33" s="251"/>
      <c r="CJV33" s="251"/>
      <c r="CJW33" s="251"/>
      <c r="CJX33" s="251"/>
      <c r="CJY33" s="251"/>
      <c r="CJZ33" s="251"/>
      <c r="CKA33" s="251"/>
      <c r="CKB33" s="251"/>
      <c r="CKC33" s="251"/>
      <c r="CKD33" s="251"/>
      <c r="CKE33" s="251"/>
      <c r="CKF33" s="251"/>
      <c r="CKG33" s="251"/>
      <c r="CKH33" s="251"/>
      <c r="CKI33" s="251"/>
      <c r="CKJ33" s="251"/>
      <c r="CKK33" s="251"/>
      <c r="CKL33" s="251"/>
      <c r="CKM33" s="251"/>
      <c r="CKN33" s="251"/>
      <c r="CKO33" s="251"/>
      <c r="CKP33" s="251"/>
      <c r="CKQ33" s="251"/>
      <c r="CKR33" s="251"/>
      <c r="CKS33" s="251"/>
      <c r="CKT33" s="251"/>
      <c r="CKU33" s="251"/>
      <c r="CKV33" s="251"/>
      <c r="CKW33" s="251"/>
      <c r="CKX33" s="251"/>
      <c r="CKY33" s="251"/>
      <c r="CKZ33" s="251"/>
      <c r="CLA33" s="251"/>
      <c r="CLB33" s="251"/>
      <c r="CLC33" s="251"/>
      <c r="CLD33" s="251"/>
      <c r="CLE33" s="251"/>
      <c r="CLF33" s="251"/>
      <c r="CLG33" s="251"/>
      <c r="CLH33" s="251"/>
      <c r="CLI33" s="251"/>
      <c r="CLJ33" s="251"/>
      <c r="CLK33" s="251"/>
      <c r="CLL33" s="251"/>
      <c r="CLM33" s="251"/>
      <c r="CLN33" s="251"/>
      <c r="CLO33" s="251"/>
      <c r="CLP33" s="251"/>
      <c r="CLQ33" s="251"/>
      <c r="CLR33" s="251"/>
      <c r="CLS33" s="251"/>
      <c r="CLT33" s="251"/>
      <c r="CLU33" s="251"/>
      <c r="CLV33" s="251"/>
      <c r="CLW33" s="251"/>
      <c r="CLX33" s="251"/>
      <c r="CLY33" s="251"/>
      <c r="CLZ33" s="251"/>
      <c r="CMA33" s="251"/>
      <c r="CMB33" s="251"/>
      <c r="CMC33" s="251"/>
      <c r="CMD33" s="251"/>
      <c r="CME33" s="251"/>
      <c r="CMF33" s="251"/>
      <c r="CMG33" s="251"/>
      <c r="CMH33" s="251"/>
      <c r="CMI33" s="251"/>
      <c r="CMJ33" s="251"/>
      <c r="CMK33" s="251"/>
      <c r="CML33" s="251"/>
      <c r="CMM33" s="251"/>
      <c r="CMN33" s="251"/>
      <c r="CMO33" s="251"/>
      <c r="CMP33" s="251"/>
      <c r="CMQ33" s="251"/>
      <c r="CMR33" s="251"/>
      <c r="CMS33" s="251"/>
      <c r="CMT33" s="251"/>
      <c r="CMU33" s="251"/>
      <c r="CMV33" s="251"/>
      <c r="CMW33" s="251"/>
      <c r="CMX33" s="251"/>
      <c r="CMY33" s="251"/>
      <c r="CMZ33" s="251"/>
      <c r="CNA33" s="251"/>
      <c r="CNB33" s="251"/>
      <c r="CNC33" s="251"/>
      <c r="CND33" s="251"/>
      <c r="CNE33" s="251"/>
      <c r="CNF33" s="251"/>
      <c r="CNG33" s="251"/>
      <c r="CNH33" s="251"/>
      <c r="CNI33" s="251"/>
      <c r="CNJ33" s="251"/>
      <c r="CNK33" s="251"/>
      <c r="CNL33" s="251"/>
      <c r="CNM33" s="251"/>
      <c r="CNN33" s="251"/>
      <c r="CNO33" s="251"/>
      <c r="CNP33" s="251"/>
      <c r="CNQ33" s="251"/>
      <c r="CNR33" s="251"/>
      <c r="CNS33" s="251"/>
      <c r="CNT33" s="251"/>
      <c r="CNU33" s="251"/>
      <c r="CNV33" s="251"/>
      <c r="CNW33" s="251"/>
      <c r="CNX33" s="251"/>
      <c r="CNY33" s="251"/>
      <c r="CNZ33" s="251"/>
      <c r="COA33" s="251"/>
      <c r="COB33" s="251"/>
      <c r="COC33" s="251"/>
      <c r="COD33" s="251"/>
      <c r="COE33" s="251"/>
      <c r="COF33" s="251"/>
      <c r="COG33" s="251"/>
      <c r="COH33" s="251"/>
      <c r="COI33" s="251"/>
      <c r="COJ33" s="251"/>
      <c r="COK33" s="251"/>
      <c r="COL33" s="251"/>
      <c r="COM33" s="251"/>
      <c r="CON33" s="251"/>
      <c r="COO33" s="251"/>
      <c r="COP33" s="251"/>
      <c r="COQ33" s="251"/>
      <c r="COR33" s="251"/>
      <c r="COS33" s="251"/>
      <c r="COT33" s="251"/>
      <c r="COU33" s="251"/>
      <c r="COV33" s="251"/>
      <c r="COW33" s="251"/>
      <c r="COX33" s="251"/>
      <c r="COY33" s="251"/>
      <c r="COZ33" s="251"/>
      <c r="CPA33" s="251"/>
      <c r="CPB33" s="251"/>
      <c r="CPC33" s="251"/>
      <c r="CPD33" s="251"/>
      <c r="CPE33" s="251"/>
      <c r="CPF33" s="251"/>
      <c r="CPG33" s="251"/>
      <c r="CPH33" s="251"/>
      <c r="CPI33" s="251"/>
      <c r="CPJ33" s="251"/>
      <c r="CPK33" s="251"/>
      <c r="CPL33" s="251"/>
      <c r="CPM33" s="251"/>
      <c r="CPN33" s="251"/>
      <c r="CPO33" s="251"/>
      <c r="CPP33" s="251"/>
      <c r="CPQ33" s="251"/>
      <c r="CPR33" s="251"/>
      <c r="CPS33" s="251"/>
      <c r="CPT33" s="251"/>
      <c r="CPU33" s="251"/>
      <c r="CPV33" s="251"/>
      <c r="CPW33" s="251"/>
      <c r="CPX33" s="251"/>
      <c r="CPY33" s="251"/>
      <c r="CPZ33" s="251"/>
      <c r="CQA33" s="251"/>
      <c r="CQB33" s="251"/>
      <c r="CQC33" s="251"/>
      <c r="CQD33" s="251"/>
      <c r="CQE33" s="251"/>
      <c r="CQF33" s="251"/>
      <c r="CQG33" s="251"/>
      <c r="CQH33" s="251"/>
      <c r="CQI33" s="251"/>
      <c r="CQJ33" s="251"/>
      <c r="CQK33" s="251"/>
      <c r="CQL33" s="251"/>
      <c r="CQM33" s="251"/>
      <c r="CQN33" s="251"/>
      <c r="CQO33" s="251"/>
      <c r="CQP33" s="251"/>
      <c r="CQQ33" s="251"/>
      <c r="CQR33" s="251"/>
      <c r="CQS33" s="251"/>
      <c r="CQT33" s="251"/>
      <c r="CQU33" s="251"/>
      <c r="CQV33" s="251"/>
      <c r="CQW33" s="251"/>
      <c r="CQX33" s="251"/>
      <c r="CQY33" s="251"/>
      <c r="CQZ33" s="251"/>
      <c r="CRA33" s="251"/>
      <c r="CRB33" s="251"/>
      <c r="CRC33" s="251"/>
      <c r="CRD33" s="251"/>
      <c r="CRE33" s="251"/>
      <c r="CRF33" s="251"/>
      <c r="CRG33" s="251"/>
      <c r="CRH33" s="251"/>
      <c r="CRI33" s="251"/>
      <c r="CRJ33" s="251"/>
      <c r="CRK33" s="251"/>
      <c r="CRL33" s="251"/>
      <c r="CRM33" s="251"/>
      <c r="CRN33" s="251"/>
      <c r="CRO33" s="251"/>
      <c r="CRP33" s="251"/>
      <c r="CRQ33" s="251"/>
      <c r="CRR33" s="251"/>
      <c r="CRS33" s="251"/>
      <c r="CRT33" s="251"/>
      <c r="CRU33" s="251"/>
      <c r="CRV33" s="251"/>
      <c r="CRW33" s="251"/>
      <c r="CRX33" s="251"/>
      <c r="CRY33" s="251"/>
      <c r="CRZ33" s="251"/>
      <c r="CSA33" s="251"/>
      <c r="CSB33" s="251"/>
      <c r="CSC33" s="251"/>
      <c r="CSD33" s="251"/>
      <c r="CSE33" s="251"/>
      <c r="CSF33" s="251"/>
      <c r="CSG33" s="251"/>
      <c r="CSH33" s="251"/>
      <c r="CSI33" s="251"/>
      <c r="CSJ33" s="251"/>
      <c r="CSK33" s="251"/>
      <c r="CSL33" s="251"/>
      <c r="CSM33" s="251"/>
      <c r="CSN33" s="251"/>
      <c r="CSO33" s="251"/>
      <c r="CSP33" s="251"/>
      <c r="CSQ33" s="251"/>
      <c r="CSR33" s="251"/>
      <c r="CSS33" s="251"/>
      <c r="CST33" s="251"/>
      <c r="CSU33" s="251"/>
      <c r="CSV33" s="251"/>
      <c r="CSW33" s="251"/>
      <c r="CSX33" s="251"/>
      <c r="CSY33" s="251"/>
      <c r="CSZ33" s="251"/>
      <c r="CTA33" s="251"/>
      <c r="CTB33" s="251"/>
      <c r="CTC33" s="251"/>
      <c r="CTD33" s="251"/>
      <c r="CTE33" s="251"/>
      <c r="CTF33" s="251"/>
      <c r="CTG33" s="251"/>
      <c r="CTH33" s="251"/>
      <c r="CTI33" s="251"/>
      <c r="CTJ33" s="251"/>
      <c r="CTK33" s="251"/>
      <c r="CTL33" s="251"/>
      <c r="CTM33" s="251"/>
      <c r="CTN33" s="251"/>
      <c r="CTO33" s="251"/>
      <c r="CTP33" s="251"/>
      <c r="CTQ33" s="251"/>
      <c r="CTR33" s="251"/>
      <c r="CTS33" s="251"/>
      <c r="CTT33" s="251"/>
      <c r="CTU33" s="251"/>
      <c r="CTV33" s="251"/>
      <c r="CTW33" s="251"/>
      <c r="CTX33" s="251"/>
      <c r="CTY33" s="251"/>
      <c r="CTZ33" s="251"/>
      <c r="CUA33" s="251"/>
      <c r="CUB33" s="251"/>
      <c r="CUC33" s="251"/>
      <c r="CUD33" s="251"/>
      <c r="CUE33" s="251"/>
      <c r="CUF33" s="251"/>
      <c r="CUG33" s="251"/>
      <c r="CUH33" s="251"/>
      <c r="CUI33" s="251"/>
      <c r="CUJ33" s="251"/>
      <c r="CUK33" s="251"/>
      <c r="CUL33" s="251"/>
      <c r="CUM33" s="251"/>
      <c r="CUN33" s="251"/>
      <c r="CUO33" s="251"/>
      <c r="CUP33" s="251"/>
      <c r="CUQ33" s="251"/>
      <c r="CUR33" s="251"/>
      <c r="CUS33" s="251"/>
      <c r="CUT33" s="251"/>
      <c r="CUU33" s="251"/>
      <c r="CUV33" s="251"/>
      <c r="CUW33" s="251"/>
      <c r="CUX33" s="251"/>
      <c r="CUY33" s="251"/>
      <c r="CUZ33" s="251"/>
      <c r="CVA33" s="251"/>
      <c r="CVB33" s="251"/>
      <c r="CVC33" s="251"/>
      <c r="CVD33" s="251"/>
      <c r="CVE33" s="251"/>
      <c r="CVF33" s="251"/>
      <c r="CVG33" s="251"/>
      <c r="CVH33" s="251"/>
      <c r="CVI33" s="251"/>
      <c r="CVJ33" s="251"/>
      <c r="CVK33" s="251"/>
      <c r="CVL33" s="251"/>
      <c r="CVM33" s="251"/>
      <c r="CVN33" s="251"/>
      <c r="CVO33" s="251"/>
      <c r="CVP33" s="251"/>
      <c r="CVQ33" s="251"/>
      <c r="CVR33" s="251"/>
      <c r="CVS33" s="251"/>
      <c r="CVT33" s="251"/>
      <c r="CVU33" s="251"/>
      <c r="CVV33" s="251"/>
      <c r="CVW33" s="251"/>
      <c r="CVX33" s="251"/>
      <c r="CVY33" s="251"/>
      <c r="CVZ33" s="251"/>
      <c r="CWA33" s="251"/>
      <c r="CWB33" s="251"/>
      <c r="CWC33" s="251"/>
      <c r="CWD33" s="251"/>
      <c r="CWE33" s="251"/>
      <c r="CWF33" s="251"/>
      <c r="CWG33" s="251"/>
      <c r="CWH33" s="251"/>
      <c r="CWI33" s="251"/>
      <c r="CWJ33" s="251"/>
      <c r="CWK33" s="251"/>
      <c r="CWL33" s="251"/>
      <c r="CWM33" s="251"/>
      <c r="CWN33" s="251"/>
      <c r="CWO33" s="251"/>
      <c r="CWP33" s="251"/>
      <c r="CWQ33" s="251"/>
      <c r="CWR33" s="251"/>
      <c r="CWS33" s="251"/>
      <c r="CWT33" s="251"/>
      <c r="CWU33" s="251"/>
      <c r="CWV33" s="251"/>
      <c r="CWW33" s="251"/>
      <c r="CWX33" s="251"/>
      <c r="CWY33" s="251"/>
      <c r="CWZ33" s="251"/>
      <c r="CXA33" s="251"/>
      <c r="CXB33" s="251"/>
      <c r="CXC33" s="251"/>
      <c r="CXD33" s="251"/>
      <c r="CXE33" s="251"/>
      <c r="CXF33" s="251"/>
      <c r="CXG33" s="251"/>
      <c r="CXH33" s="251"/>
      <c r="CXI33" s="251"/>
      <c r="CXJ33" s="251"/>
      <c r="CXK33" s="251"/>
      <c r="CXL33" s="251"/>
      <c r="CXM33" s="251"/>
      <c r="CXN33" s="251"/>
      <c r="CXO33" s="251"/>
      <c r="CXP33" s="251"/>
      <c r="CXQ33" s="251"/>
      <c r="CXR33" s="251"/>
      <c r="CXS33" s="251"/>
      <c r="CXT33" s="251"/>
      <c r="CXU33" s="251"/>
      <c r="CXV33" s="251"/>
      <c r="CXW33" s="251"/>
      <c r="CXX33" s="251"/>
      <c r="CXY33" s="251"/>
      <c r="CXZ33" s="251"/>
      <c r="CYA33" s="251"/>
      <c r="CYB33" s="251"/>
      <c r="CYC33" s="251"/>
      <c r="CYD33" s="251"/>
      <c r="CYE33" s="251"/>
      <c r="CYF33" s="251"/>
      <c r="CYG33" s="251"/>
      <c r="CYH33" s="251"/>
      <c r="CYI33" s="251"/>
      <c r="CYJ33" s="251"/>
      <c r="CYK33" s="251"/>
      <c r="CYL33" s="251"/>
      <c r="CYM33" s="251"/>
      <c r="CYN33" s="251"/>
      <c r="CYO33" s="251"/>
      <c r="CYP33" s="251"/>
      <c r="CYQ33" s="251"/>
      <c r="CYR33" s="251"/>
      <c r="CYS33" s="251"/>
      <c r="CYT33" s="251"/>
      <c r="CYU33" s="251"/>
      <c r="CYV33" s="251"/>
      <c r="CYW33" s="251"/>
      <c r="CYX33" s="251"/>
      <c r="CYY33" s="251"/>
      <c r="CYZ33" s="251"/>
      <c r="CZA33" s="251"/>
      <c r="CZB33" s="251"/>
      <c r="CZC33" s="251"/>
      <c r="CZD33" s="251"/>
      <c r="CZE33" s="251"/>
      <c r="CZF33" s="251"/>
      <c r="CZG33" s="251"/>
      <c r="CZH33" s="251"/>
      <c r="CZI33" s="251"/>
      <c r="CZJ33" s="251"/>
      <c r="CZK33" s="251"/>
      <c r="CZL33" s="251"/>
      <c r="CZM33" s="251"/>
      <c r="CZN33" s="251"/>
      <c r="CZO33" s="251"/>
      <c r="CZP33" s="251"/>
      <c r="CZQ33" s="251"/>
      <c r="CZR33" s="251"/>
      <c r="CZS33" s="251"/>
      <c r="CZT33" s="251"/>
      <c r="CZU33" s="251"/>
      <c r="CZV33" s="251"/>
      <c r="CZW33" s="251"/>
      <c r="CZX33" s="251"/>
      <c r="CZY33" s="251"/>
      <c r="CZZ33" s="251"/>
      <c r="DAA33" s="251"/>
      <c r="DAB33" s="251"/>
      <c r="DAC33" s="251"/>
      <c r="DAD33" s="251"/>
      <c r="DAE33" s="251"/>
      <c r="DAF33" s="251"/>
      <c r="DAG33" s="251"/>
      <c r="DAH33" s="251"/>
      <c r="DAI33" s="251"/>
      <c r="DAJ33" s="251"/>
      <c r="DAK33" s="251"/>
      <c r="DAL33" s="251"/>
      <c r="DAM33" s="251"/>
      <c r="DAN33" s="251"/>
      <c r="DAO33" s="251"/>
      <c r="DAP33" s="251"/>
      <c r="DAQ33" s="251"/>
      <c r="DAR33" s="251"/>
      <c r="DAS33" s="251"/>
      <c r="DAT33" s="251"/>
      <c r="DAU33" s="251"/>
      <c r="DAV33" s="251"/>
      <c r="DAW33" s="251"/>
      <c r="DAX33" s="251"/>
      <c r="DAY33" s="251"/>
      <c r="DAZ33" s="251"/>
      <c r="DBA33" s="251"/>
      <c r="DBB33" s="251"/>
      <c r="DBC33" s="251"/>
      <c r="DBD33" s="251"/>
      <c r="DBE33" s="251"/>
      <c r="DBF33" s="251"/>
      <c r="DBG33" s="251"/>
      <c r="DBH33" s="251"/>
      <c r="DBI33" s="251"/>
      <c r="DBJ33" s="251"/>
      <c r="DBK33" s="251"/>
      <c r="DBL33" s="251"/>
      <c r="DBM33" s="251"/>
      <c r="DBN33" s="251"/>
      <c r="DBO33" s="251"/>
      <c r="DBP33" s="251"/>
      <c r="DBQ33" s="251"/>
      <c r="DBR33" s="251"/>
      <c r="DBS33" s="251"/>
      <c r="DBT33" s="251"/>
      <c r="DBU33" s="251"/>
      <c r="DBV33" s="251"/>
      <c r="DBW33" s="251"/>
      <c r="DBX33" s="251"/>
      <c r="DBY33" s="251"/>
      <c r="DBZ33" s="251"/>
      <c r="DCA33" s="251"/>
      <c r="DCB33" s="251"/>
      <c r="DCC33" s="251"/>
      <c r="DCD33" s="251"/>
      <c r="DCE33" s="251"/>
      <c r="DCF33" s="251"/>
      <c r="DCG33" s="251"/>
      <c r="DCH33" s="251"/>
      <c r="DCI33" s="251"/>
      <c r="DCJ33" s="251"/>
      <c r="DCK33" s="251"/>
      <c r="DCL33" s="251"/>
      <c r="DCM33" s="251"/>
      <c r="DCN33" s="251"/>
      <c r="DCO33" s="251"/>
      <c r="DCP33" s="251"/>
      <c r="DCQ33" s="251"/>
      <c r="DCR33" s="251"/>
      <c r="DCS33" s="251"/>
      <c r="DCT33" s="251"/>
      <c r="DCU33" s="251"/>
      <c r="DCV33" s="251"/>
      <c r="DCW33" s="251"/>
      <c r="DCX33" s="251"/>
      <c r="DCY33" s="251"/>
      <c r="DCZ33" s="251"/>
      <c r="DDA33" s="251"/>
      <c r="DDB33" s="251"/>
      <c r="DDC33" s="251"/>
      <c r="DDD33" s="251"/>
      <c r="DDE33" s="251"/>
      <c r="DDF33" s="251"/>
      <c r="DDG33" s="251"/>
      <c r="DDH33" s="251"/>
      <c r="DDI33" s="251"/>
      <c r="DDJ33" s="251"/>
      <c r="DDK33" s="251"/>
      <c r="DDL33" s="251"/>
      <c r="DDM33" s="251"/>
      <c r="DDN33" s="251"/>
      <c r="DDO33" s="251"/>
      <c r="DDP33" s="251"/>
      <c r="DDQ33" s="251"/>
      <c r="DDR33" s="251"/>
      <c r="DDS33" s="251"/>
      <c r="DDT33" s="251"/>
      <c r="DDU33" s="251"/>
      <c r="DDV33" s="251"/>
      <c r="DDW33" s="251"/>
      <c r="DDX33" s="251"/>
      <c r="DDY33" s="251"/>
      <c r="DDZ33" s="251"/>
      <c r="DEA33" s="251"/>
      <c r="DEB33" s="251"/>
      <c r="DEC33" s="251"/>
      <c r="DED33" s="251"/>
      <c r="DEE33" s="251"/>
      <c r="DEF33" s="251"/>
      <c r="DEG33" s="251"/>
      <c r="DEH33" s="251"/>
      <c r="DEI33" s="251"/>
      <c r="DEJ33" s="251"/>
      <c r="DEK33" s="251"/>
      <c r="DEL33" s="251"/>
      <c r="DEM33" s="251"/>
      <c r="DEN33" s="251"/>
      <c r="DEO33" s="251"/>
      <c r="DEP33" s="251"/>
      <c r="DEQ33" s="251"/>
      <c r="DER33" s="251"/>
      <c r="DES33" s="251"/>
      <c r="DET33" s="251"/>
      <c r="DEU33" s="251"/>
      <c r="DEV33" s="251"/>
      <c r="DEW33" s="251"/>
      <c r="DEX33" s="251"/>
      <c r="DEY33" s="251"/>
      <c r="DEZ33" s="251"/>
      <c r="DFA33" s="251"/>
      <c r="DFB33" s="251"/>
      <c r="DFC33" s="251"/>
      <c r="DFD33" s="251"/>
      <c r="DFE33" s="251"/>
      <c r="DFF33" s="251"/>
      <c r="DFG33" s="251"/>
      <c r="DFH33" s="251"/>
      <c r="DFI33" s="251"/>
      <c r="DFJ33" s="251"/>
      <c r="DFK33" s="251"/>
      <c r="DFL33" s="251"/>
      <c r="DFM33" s="251"/>
      <c r="DFN33" s="251"/>
      <c r="DFO33" s="251"/>
      <c r="DFP33" s="251"/>
      <c r="DFQ33" s="251"/>
      <c r="DFR33" s="251"/>
      <c r="DFS33" s="251"/>
      <c r="DFT33" s="251"/>
      <c r="DFU33" s="251"/>
      <c r="DFV33" s="251"/>
      <c r="DFW33" s="251"/>
      <c r="DFX33" s="251"/>
      <c r="DFY33" s="251"/>
      <c r="DFZ33" s="251"/>
      <c r="DGA33" s="251"/>
      <c r="DGB33" s="251"/>
      <c r="DGC33" s="251"/>
      <c r="DGD33" s="251"/>
      <c r="DGE33" s="251"/>
      <c r="DGF33" s="251"/>
      <c r="DGG33" s="251"/>
      <c r="DGH33" s="251"/>
      <c r="DGI33" s="251"/>
      <c r="DGJ33" s="251"/>
      <c r="DGK33" s="251"/>
      <c r="DGL33" s="251"/>
      <c r="DGM33" s="251"/>
      <c r="DGN33" s="251"/>
      <c r="DGO33" s="251"/>
      <c r="DGP33" s="251"/>
      <c r="DGQ33" s="251"/>
      <c r="DGR33" s="251"/>
      <c r="DGS33" s="251"/>
      <c r="DGT33" s="251"/>
      <c r="DGU33" s="251"/>
      <c r="DGV33" s="251"/>
      <c r="DGW33" s="251"/>
      <c r="DGX33" s="251"/>
      <c r="DGY33" s="251"/>
      <c r="DGZ33" s="251"/>
      <c r="DHA33" s="251"/>
      <c r="DHB33" s="251"/>
      <c r="DHC33" s="251"/>
      <c r="DHD33" s="251"/>
      <c r="DHE33" s="251"/>
      <c r="DHF33" s="251"/>
      <c r="DHG33" s="251"/>
      <c r="DHH33" s="251"/>
      <c r="DHI33" s="251"/>
      <c r="DHJ33" s="251"/>
      <c r="DHK33" s="251"/>
      <c r="DHL33" s="251"/>
      <c r="DHM33" s="251"/>
      <c r="DHN33" s="251"/>
      <c r="DHO33" s="251"/>
      <c r="DHP33" s="251"/>
      <c r="DHQ33" s="251"/>
      <c r="DHR33" s="251"/>
      <c r="DHS33" s="251"/>
      <c r="DHT33" s="251"/>
      <c r="DHU33" s="251"/>
      <c r="DHV33" s="251"/>
      <c r="DHW33" s="251"/>
      <c r="DHX33" s="251"/>
      <c r="DHY33" s="251"/>
      <c r="DHZ33" s="251"/>
      <c r="DIA33" s="251"/>
      <c r="DIB33" s="251"/>
      <c r="DIC33" s="251"/>
      <c r="DID33" s="251"/>
      <c r="DIE33" s="251"/>
      <c r="DIF33" s="251"/>
      <c r="DIG33" s="251"/>
      <c r="DIH33" s="251"/>
      <c r="DII33" s="251"/>
      <c r="DIJ33" s="251"/>
      <c r="DIK33" s="251"/>
      <c r="DIL33" s="251"/>
      <c r="DIM33" s="251"/>
      <c r="DIN33" s="251"/>
      <c r="DIO33" s="251"/>
      <c r="DIP33" s="251"/>
      <c r="DIQ33" s="251"/>
      <c r="DIR33" s="251"/>
      <c r="DIS33" s="251"/>
      <c r="DIT33" s="251"/>
      <c r="DIU33" s="251"/>
      <c r="DIV33" s="251"/>
      <c r="DIW33" s="251"/>
      <c r="DIX33" s="251"/>
      <c r="DIY33" s="251"/>
      <c r="DIZ33" s="251"/>
      <c r="DJA33" s="251"/>
      <c r="DJB33" s="251"/>
      <c r="DJC33" s="251"/>
      <c r="DJD33" s="251"/>
      <c r="DJE33" s="251"/>
      <c r="DJF33" s="251"/>
      <c r="DJG33" s="251"/>
      <c r="DJH33" s="251"/>
      <c r="DJI33" s="251"/>
      <c r="DJJ33" s="251"/>
      <c r="DJK33" s="251"/>
      <c r="DJL33" s="251"/>
      <c r="DJM33" s="251"/>
      <c r="DJN33" s="251"/>
      <c r="DJO33" s="251"/>
      <c r="DJP33" s="251"/>
      <c r="DJQ33" s="251"/>
      <c r="DJR33" s="251"/>
      <c r="DJS33" s="251"/>
      <c r="DJT33" s="251"/>
      <c r="DJU33" s="251"/>
      <c r="DJV33" s="251"/>
      <c r="DJW33" s="251"/>
      <c r="DJX33" s="251"/>
      <c r="DJY33" s="251"/>
      <c r="DJZ33" s="251"/>
      <c r="DKA33" s="251"/>
      <c r="DKB33" s="251"/>
      <c r="DKC33" s="251"/>
      <c r="DKD33" s="251"/>
      <c r="DKE33" s="251"/>
      <c r="DKF33" s="251"/>
      <c r="DKG33" s="251"/>
      <c r="DKH33" s="251"/>
      <c r="DKI33" s="251"/>
      <c r="DKJ33" s="251"/>
      <c r="DKK33" s="251"/>
      <c r="DKL33" s="251"/>
      <c r="DKM33" s="251"/>
      <c r="DKN33" s="251"/>
      <c r="DKO33" s="251"/>
      <c r="DKP33" s="251"/>
      <c r="DKQ33" s="251"/>
      <c r="DKR33" s="251"/>
      <c r="DKS33" s="251"/>
      <c r="DKT33" s="251"/>
      <c r="DKU33" s="251"/>
      <c r="DKV33" s="251"/>
      <c r="DKW33" s="251"/>
      <c r="DKX33" s="251"/>
      <c r="DKY33" s="251"/>
      <c r="DKZ33" s="251"/>
      <c r="DLA33" s="251"/>
      <c r="DLB33" s="251"/>
      <c r="DLC33" s="251"/>
      <c r="DLD33" s="251"/>
      <c r="DLE33" s="251"/>
      <c r="DLF33" s="251"/>
      <c r="DLG33" s="251"/>
      <c r="DLH33" s="251"/>
      <c r="DLI33" s="251"/>
      <c r="DLJ33" s="251"/>
      <c r="DLK33" s="251"/>
      <c r="DLL33" s="251"/>
      <c r="DLM33" s="251"/>
      <c r="DLN33" s="251"/>
      <c r="DLO33" s="251"/>
      <c r="DLP33" s="251"/>
      <c r="DLQ33" s="251"/>
      <c r="DLR33" s="251"/>
      <c r="DLS33" s="251"/>
      <c r="DLT33" s="251"/>
      <c r="DLU33" s="251"/>
      <c r="DLV33" s="251"/>
      <c r="DLW33" s="251"/>
      <c r="DLX33" s="251"/>
      <c r="DLY33" s="251"/>
      <c r="DLZ33" s="251"/>
      <c r="DMA33" s="251"/>
      <c r="DMB33" s="251"/>
      <c r="DMC33" s="251"/>
      <c r="DMD33" s="251"/>
      <c r="DME33" s="251"/>
      <c r="DMF33" s="251"/>
      <c r="DMG33" s="251"/>
      <c r="DMH33" s="251"/>
      <c r="DMI33" s="251"/>
      <c r="DMJ33" s="251"/>
      <c r="DMK33" s="251"/>
      <c r="DML33" s="251"/>
      <c r="DMM33" s="251"/>
      <c r="DMN33" s="251"/>
      <c r="DMO33" s="251"/>
      <c r="DMP33" s="251"/>
      <c r="DMQ33" s="251"/>
      <c r="DMR33" s="251"/>
      <c r="DMS33" s="251"/>
      <c r="DMT33" s="251"/>
      <c r="DMU33" s="251"/>
      <c r="DMV33" s="251"/>
      <c r="DMW33" s="251"/>
      <c r="DMX33" s="251"/>
      <c r="DMY33" s="251"/>
      <c r="DMZ33" s="251"/>
      <c r="DNA33" s="251"/>
      <c r="DNB33" s="251"/>
      <c r="DNC33" s="251"/>
      <c r="DND33" s="251"/>
      <c r="DNE33" s="251"/>
      <c r="DNF33" s="251"/>
      <c r="DNG33" s="251"/>
      <c r="DNH33" s="251"/>
      <c r="DNI33" s="251"/>
      <c r="DNJ33" s="251"/>
      <c r="DNK33" s="251"/>
      <c r="DNL33" s="251"/>
      <c r="DNM33" s="251"/>
      <c r="DNN33" s="251"/>
      <c r="DNO33" s="251"/>
      <c r="DNP33" s="251"/>
      <c r="DNQ33" s="251"/>
      <c r="DNR33" s="251"/>
      <c r="DNS33" s="251"/>
      <c r="DNT33" s="251"/>
      <c r="DNU33" s="251"/>
      <c r="DNV33" s="251"/>
      <c r="DNW33" s="251"/>
      <c r="DNX33" s="251"/>
      <c r="DNY33" s="251"/>
      <c r="DNZ33" s="251"/>
      <c r="DOA33" s="251"/>
      <c r="DOB33" s="251"/>
      <c r="DOC33" s="251"/>
      <c r="DOD33" s="251"/>
      <c r="DOE33" s="251"/>
      <c r="DOF33" s="251"/>
      <c r="DOG33" s="251"/>
      <c r="DOH33" s="251"/>
      <c r="DOI33" s="251"/>
      <c r="DOJ33" s="251"/>
      <c r="DOK33" s="251"/>
      <c r="DOL33" s="251"/>
      <c r="DOM33" s="251"/>
      <c r="DON33" s="251"/>
      <c r="DOO33" s="251"/>
      <c r="DOP33" s="251"/>
      <c r="DOQ33" s="251"/>
      <c r="DOR33" s="251"/>
      <c r="DOS33" s="251"/>
      <c r="DOT33" s="251"/>
      <c r="DOU33" s="251"/>
      <c r="DOV33" s="251"/>
      <c r="DOW33" s="251"/>
      <c r="DOX33" s="251"/>
      <c r="DOY33" s="251"/>
      <c r="DOZ33" s="251"/>
      <c r="DPA33" s="251"/>
      <c r="DPB33" s="251"/>
      <c r="DPC33" s="251"/>
      <c r="DPD33" s="251"/>
      <c r="DPE33" s="251"/>
      <c r="DPF33" s="251"/>
      <c r="DPG33" s="251"/>
      <c r="DPH33" s="251"/>
      <c r="DPI33" s="251"/>
      <c r="DPJ33" s="251"/>
      <c r="DPK33" s="251"/>
      <c r="DPL33" s="251"/>
      <c r="DPM33" s="251"/>
      <c r="DPN33" s="251"/>
      <c r="DPO33" s="251"/>
      <c r="DPP33" s="251"/>
      <c r="DPQ33" s="251"/>
      <c r="DPR33" s="251"/>
      <c r="DPS33" s="251"/>
      <c r="DPT33" s="251"/>
      <c r="DPU33" s="251"/>
      <c r="DPV33" s="251"/>
      <c r="DPW33" s="251"/>
      <c r="DPX33" s="251"/>
      <c r="DPY33" s="251"/>
      <c r="DPZ33" s="251"/>
      <c r="DQA33" s="251"/>
      <c r="DQB33" s="251"/>
      <c r="DQC33" s="251"/>
      <c r="DQD33" s="251"/>
      <c r="DQE33" s="251"/>
      <c r="DQF33" s="251"/>
      <c r="DQG33" s="251"/>
      <c r="DQH33" s="251"/>
      <c r="DQI33" s="251"/>
      <c r="DQJ33" s="251"/>
      <c r="DQK33" s="251"/>
      <c r="DQL33" s="251"/>
      <c r="DQM33" s="251"/>
      <c r="DQN33" s="251"/>
      <c r="DQO33" s="251"/>
      <c r="DQP33" s="251"/>
      <c r="DQQ33" s="251"/>
      <c r="DQR33" s="251"/>
      <c r="DQS33" s="251"/>
      <c r="DQT33" s="251"/>
      <c r="DQU33" s="251"/>
      <c r="DQV33" s="251"/>
      <c r="DQW33" s="251"/>
      <c r="DQX33" s="251"/>
      <c r="DQY33" s="251"/>
      <c r="DQZ33" s="251"/>
      <c r="DRA33" s="251"/>
      <c r="DRB33" s="251"/>
      <c r="DRC33" s="251"/>
      <c r="DRD33" s="251"/>
      <c r="DRE33" s="251"/>
      <c r="DRF33" s="251"/>
      <c r="DRG33" s="251"/>
      <c r="DRH33" s="251"/>
      <c r="DRI33" s="251"/>
      <c r="DRJ33" s="251"/>
      <c r="DRK33" s="251"/>
      <c r="DRL33" s="251"/>
      <c r="DRM33" s="251"/>
      <c r="DRN33" s="251"/>
      <c r="DRO33" s="251"/>
      <c r="DRP33" s="251"/>
      <c r="DRQ33" s="251"/>
      <c r="DRR33" s="251"/>
      <c r="DRS33" s="251"/>
      <c r="DRT33" s="251"/>
      <c r="DRU33" s="251"/>
      <c r="DRV33" s="251"/>
      <c r="DRW33" s="251"/>
      <c r="DRX33" s="251"/>
      <c r="DRY33" s="251"/>
      <c r="DRZ33" s="251"/>
      <c r="DSA33" s="251"/>
      <c r="DSB33" s="251"/>
      <c r="DSC33" s="251"/>
      <c r="DSD33" s="251"/>
      <c r="DSE33" s="251"/>
      <c r="DSF33" s="251"/>
      <c r="DSG33" s="251"/>
      <c r="DSH33" s="251"/>
      <c r="DSI33" s="251"/>
      <c r="DSJ33" s="251"/>
      <c r="DSK33" s="251"/>
      <c r="DSL33" s="251"/>
      <c r="DSM33" s="251"/>
      <c r="DSN33" s="251"/>
      <c r="DSO33" s="251"/>
      <c r="DSP33" s="251"/>
      <c r="DSQ33" s="251"/>
      <c r="DSR33" s="251"/>
      <c r="DSS33" s="251"/>
      <c r="DST33" s="251"/>
      <c r="DSU33" s="251"/>
      <c r="DSV33" s="251"/>
      <c r="DSW33" s="251"/>
      <c r="DSX33" s="251"/>
      <c r="DSY33" s="251"/>
      <c r="DSZ33" s="251"/>
      <c r="DTA33" s="251"/>
      <c r="DTB33" s="251"/>
      <c r="DTC33" s="251"/>
      <c r="DTD33" s="251"/>
      <c r="DTE33" s="251"/>
      <c r="DTF33" s="251"/>
      <c r="DTG33" s="251"/>
      <c r="DTH33" s="251"/>
      <c r="DTI33" s="251"/>
      <c r="DTJ33" s="251"/>
      <c r="DTK33" s="251"/>
      <c r="DTL33" s="251"/>
      <c r="DTM33" s="251"/>
      <c r="DTN33" s="251"/>
      <c r="DTO33" s="251"/>
      <c r="DTP33" s="251"/>
      <c r="DTQ33" s="251"/>
      <c r="DTR33" s="251"/>
      <c r="DTS33" s="251"/>
      <c r="DTT33" s="251"/>
      <c r="DTU33" s="251"/>
      <c r="DTV33" s="251"/>
      <c r="DTW33" s="251"/>
      <c r="DTX33" s="251"/>
      <c r="DTY33" s="251"/>
      <c r="DTZ33" s="251"/>
      <c r="DUA33" s="251"/>
      <c r="DUB33" s="251"/>
      <c r="DUC33" s="251"/>
      <c r="DUD33" s="251"/>
      <c r="DUE33" s="251"/>
      <c r="DUF33" s="251"/>
      <c r="DUG33" s="251"/>
      <c r="DUH33" s="251"/>
      <c r="DUI33" s="251"/>
      <c r="DUJ33" s="251"/>
      <c r="DUK33" s="251"/>
      <c r="DUL33" s="251"/>
      <c r="DUM33" s="251"/>
      <c r="DUN33" s="251"/>
      <c r="DUO33" s="251"/>
      <c r="DUP33" s="251"/>
      <c r="DUQ33" s="251"/>
      <c r="DUR33" s="251"/>
      <c r="DUS33" s="251"/>
      <c r="DUT33" s="251"/>
      <c r="DUU33" s="251"/>
      <c r="DUV33" s="251"/>
      <c r="DUW33" s="251"/>
      <c r="DUX33" s="251"/>
      <c r="DUY33" s="251"/>
      <c r="DUZ33" s="251"/>
      <c r="DVA33" s="251"/>
      <c r="DVB33" s="251"/>
      <c r="DVC33" s="251"/>
      <c r="DVD33" s="251"/>
      <c r="DVE33" s="251"/>
      <c r="DVF33" s="251"/>
      <c r="DVG33" s="251"/>
      <c r="DVH33" s="251"/>
      <c r="DVI33" s="251"/>
      <c r="DVJ33" s="251"/>
      <c r="DVK33" s="251"/>
      <c r="DVL33" s="251"/>
      <c r="DVM33" s="251"/>
      <c r="DVN33" s="251"/>
      <c r="DVO33" s="251"/>
      <c r="DVP33" s="251"/>
      <c r="DVQ33" s="251"/>
      <c r="DVR33" s="251"/>
      <c r="DVS33" s="251"/>
      <c r="DVT33" s="251"/>
      <c r="DVU33" s="251"/>
      <c r="DVV33" s="251"/>
      <c r="DVW33" s="251"/>
      <c r="DVX33" s="251"/>
      <c r="DVY33" s="251"/>
      <c r="DVZ33" s="251"/>
      <c r="DWA33" s="251"/>
      <c r="DWB33" s="251"/>
      <c r="DWC33" s="251"/>
      <c r="DWD33" s="251"/>
      <c r="DWE33" s="251"/>
      <c r="DWF33" s="251"/>
      <c r="DWG33" s="251"/>
      <c r="DWH33" s="251"/>
      <c r="DWI33" s="251"/>
      <c r="DWJ33" s="251"/>
      <c r="DWK33" s="251"/>
      <c r="DWL33" s="251"/>
      <c r="DWM33" s="251"/>
      <c r="DWN33" s="251"/>
      <c r="DWO33" s="251"/>
      <c r="DWP33" s="251"/>
      <c r="DWQ33" s="251"/>
      <c r="DWR33" s="251"/>
      <c r="DWS33" s="251"/>
      <c r="DWT33" s="251"/>
      <c r="DWU33" s="251"/>
      <c r="DWV33" s="251"/>
      <c r="DWW33" s="251"/>
      <c r="DWX33" s="251"/>
      <c r="DWY33" s="251"/>
      <c r="DWZ33" s="251"/>
      <c r="DXA33" s="251"/>
      <c r="DXB33" s="251"/>
      <c r="DXC33" s="251"/>
      <c r="DXD33" s="251"/>
      <c r="DXE33" s="251"/>
      <c r="DXF33" s="251"/>
      <c r="DXG33" s="251"/>
      <c r="DXH33" s="251"/>
      <c r="DXI33" s="251"/>
      <c r="DXJ33" s="251"/>
      <c r="DXK33" s="251"/>
      <c r="DXL33" s="251"/>
      <c r="DXM33" s="251"/>
      <c r="DXN33" s="251"/>
      <c r="DXO33" s="251"/>
      <c r="DXP33" s="251"/>
      <c r="DXQ33" s="251"/>
      <c r="DXR33" s="251"/>
      <c r="DXS33" s="251"/>
      <c r="DXT33" s="251"/>
      <c r="DXU33" s="251"/>
      <c r="DXV33" s="251"/>
      <c r="DXW33" s="251"/>
      <c r="DXX33" s="251"/>
      <c r="DXY33" s="251"/>
      <c r="DXZ33" s="251"/>
      <c r="DYA33" s="251"/>
      <c r="DYB33" s="251"/>
      <c r="DYC33" s="251"/>
      <c r="DYD33" s="251"/>
      <c r="DYE33" s="251"/>
      <c r="DYF33" s="251"/>
      <c r="DYG33" s="251"/>
      <c r="DYH33" s="251"/>
      <c r="DYI33" s="251"/>
      <c r="DYJ33" s="251"/>
      <c r="DYK33" s="251"/>
      <c r="DYL33" s="251"/>
      <c r="DYM33" s="251"/>
      <c r="DYN33" s="251"/>
      <c r="DYO33" s="251"/>
      <c r="DYP33" s="251"/>
      <c r="DYQ33" s="251"/>
      <c r="DYR33" s="251"/>
      <c r="DYS33" s="251"/>
      <c r="DYT33" s="251"/>
      <c r="DYU33" s="251"/>
      <c r="DYV33" s="251"/>
      <c r="DYW33" s="251"/>
      <c r="DYX33" s="251"/>
      <c r="DYY33" s="251"/>
      <c r="DYZ33" s="251"/>
      <c r="DZA33" s="251"/>
      <c r="DZB33" s="251"/>
      <c r="DZC33" s="251"/>
      <c r="DZD33" s="251"/>
      <c r="DZE33" s="251"/>
      <c r="DZF33" s="251"/>
      <c r="DZG33" s="251"/>
      <c r="DZH33" s="251"/>
      <c r="DZI33" s="251"/>
      <c r="DZJ33" s="251"/>
      <c r="DZK33" s="251"/>
      <c r="DZL33" s="251"/>
      <c r="DZM33" s="251"/>
      <c r="DZN33" s="251"/>
      <c r="DZO33" s="251"/>
      <c r="DZP33" s="251"/>
      <c r="DZQ33" s="251"/>
      <c r="DZR33" s="251"/>
      <c r="DZS33" s="251"/>
      <c r="DZT33" s="251"/>
      <c r="DZU33" s="251"/>
      <c r="DZV33" s="251"/>
      <c r="DZW33" s="251"/>
      <c r="DZX33" s="251"/>
      <c r="DZY33" s="251"/>
      <c r="DZZ33" s="251"/>
      <c r="EAA33" s="251"/>
      <c r="EAB33" s="251"/>
      <c r="EAC33" s="251"/>
      <c r="EAD33" s="251"/>
      <c r="EAE33" s="251"/>
      <c r="EAF33" s="251"/>
      <c r="EAG33" s="251"/>
      <c r="EAH33" s="251"/>
      <c r="EAI33" s="251"/>
      <c r="EAJ33" s="251"/>
      <c r="EAK33" s="251"/>
      <c r="EAL33" s="251"/>
      <c r="EAM33" s="251"/>
      <c r="EAN33" s="251"/>
      <c r="EAO33" s="251"/>
      <c r="EAP33" s="251"/>
      <c r="EAQ33" s="251"/>
      <c r="EAR33" s="251"/>
      <c r="EAS33" s="251"/>
      <c r="EAT33" s="251"/>
      <c r="EAU33" s="251"/>
      <c r="EAV33" s="251"/>
      <c r="EAW33" s="251"/>
      <c r="EAX33" s="251"/>
      <c r="EAY33" s="251"/>
      <c r="EAZ33" s="251"/>
      <c r="EBA33" s="251"/>
      <c r="EBB33" s="251"/>
      <c r="EBC33" s="251"/>
      <c r="EBD33" s="251"/>
      <c r="EBE33" s="251"/>
      <c r="EBF33" s="251"/>
      <c r="EBG33" s="251"/>
      <c r="EBH33" s="251"/>
      <c r="EBI33" s="251"/>
      <c r="EBJ33" s="251"/>
      <c r="EBK33" s="251"/>
      <c r="EBL33" s="251"/>
      <c r="EBM33" s="251"/>
      <c r="EBN33" s="251"/>
      <c r="EBO33" s="251"/>
      <c r="EBP33" s="251"/>
      <c r="EBQ33" s="251"/>
      <c r="EBR33" s="251"/>
      <c r="EBS33" s="251"/>
      <c r="EBT33" s="251"/>
      <c r="EBU33" s="251"/>
      <c r="EBV33" s="251"/>
      <c r="EBW33" s="251"/>
      <c r="EBX33" s="251"/>
      <c r="EBY33" s="251"/>
      <c r="EBZ33" s="251"/>
      <c r="ECA33" s="251"/>
      <c r="ECB33" s="251"/>
      <c r="ECC33" s="251"/>
      <c r="ECD33" s="251"/>
      <c r="ECE33" s="251"/>
      <c r="ECF33" s="251"/>
      <c r="ECG33" s="251"/>
      <c r="ECH33" s="251"/>
      <c r="ECI33" s="251"/>
      <c r="ECJ33" s="251"/>
      <c r="ECK33" s="251"/>
      <c r="ECL33" s="251"/>
      <c r="ECM33" s="251"/>
      <c r="ECN33" s="251"/>
      <c r="ECO33" s="251"/>
      <c r="ECP33" s="251"/>
      <c r="ECQ33" s="251"/>
      <c r="ECR33" s="251"/>
      <c r="ECS33" s="251"/>
      <c r="ECT33" s="251"/>
      <c r="ECU33" s="251"/>
      <c r="ECV33" s="251"/>
      <c r="ECW33" s="251"/>
      <c r="ECX33" s="251"/>
      <c r="ECY33" s="251"/>
      <c r="ECZ33" s="251"/>
      <c r="EDA33" s="251"/>
      <c r="EDB33" s="251"/>
      <c r="EDC33" s="251"/>
      <c r="EDD33" s="251"/>
      <c r="EDE33" s="251"/>
      <c r="EDF33" s="251"/>
      <c r="EDG33" s="251"/>
      <c r="EDH33" s="251"/>
      <c r="EDI33" s="251"/>
      <c r="EDJ33" s="251"/>
      <c r="EDK33" s="251"/>
      <c r="EDL33" s="251"/>
      <c r="EDM33" s="251"/>
      <c r="EDN33" s="251"/>
      <c r="EDO33" s="251"/>
      <c r="EDP33" s="251"/>
      <c r="EDQ33" s="251"/>
      <c r="EDR33" s="251"/>
      <c r="EDS33" s="251"/>
      <c r="EDT33" s="251"/>
      <c r="EDU33" s="251"/>
      <c r="EDV33" s="251"/>
      <c r="EDW33" s="251"/>
      <c r="EDX33" s="251"/>
      <c r="EDY33" s="251"/>
      <c r="EDZ33" s="251"/>
      <c r="EEA33" s="251"/>
      <c r="EEB33" s="251"/>
      <c r="EEC33" s="251"/>
      <c r="EED33" s="251"/>
      <c r="EEE33" s="251"/>
      <c r="EEF33" s="251"/>
      <c r="EEG33" s="251"/>
      <c r="EEH33" s="251"/>
      <c r="EEI33" s="251"/>
      <c r="EEJ33" s="251"/>
      <c r="EEK33" s="251"/>
      <c r="EEL33" s="251"/>
      <c r="EEM33" s="251"/>
      <c r="EEN33" s="251"/>
      <c r="EEO33" s="251"/>
      <c r="EEP33" s="251"/>
      <c r="EEQ33" s="251"/>
      <c r="EER33" s="251"/>
      <c r="EES33" s="251"/>
      <c r="EET33" s="251"/>
      <c r="EEU33" s="251"/>
      <c r="EEV33" s="251"/>
      <c r="EEW33" s="251"/>
      <c r="EEX33" s="251"/>
      <c r="EEY33" s="251"/>
      <c r="EEZ33" s="251"/>
      <c r="EFA33" s="251"/>
      <c r="EFB33" s="251"/>
      <c r="EFC33" s="251"/>
      <c r="EFD33" s="251"/>
      <c r="EFE33" s="251"/>
      <c r="EFF33" s="251"/>
      <c r="EFG33" s="251"/>
      <c r="EFH33" s="251"/>
      <c r="EFI33" s="251"/>
      <c r="EFJ33" s="251"/>
      <c r="EFK33" s="251"/>
      <c r="EFL33" s="251"/>
      <c r="EFM33" s="251"/>
      <c r="EFN33" s="251"/>
      <c r="EFO33" s="251"/>
      <c r="EFP33" s="251"/>
      <c r="EFQ33" s="251"/>
      <c r="EFR33" s="251"/>
      <c r="EFS33" s="251"/>
      <c r="EFT33" s="251"/>
      <c r="EFU33" s="251"/>
      <c r="EFV33" s="251"/>
      <c r="EFW33" s="251"/>
      <c r="EFX33" s="251"/>
      <c r="EFY33" s="251"/>
      <c r="EFZ33" s="251"/>
      <c r="EGA33" s="251"/>
      <c r="EGB33" s="251"/>
      <c r="EGC33" s="251"/>
      <c r="EGD33" s="251"/>
      <c r="EGE33" s="251"/>
      <c r="EGF33" s="251"/>
      <c r="EGG33" s="251"/>
      <c r="EGH33" s="251"/>
      <c r="EGI33" s="251"/>
      <c r="EGJ33" s="251"/>
      <c r="EGK33" s="251"/>
      <c r="EGL33" s="251"/>
      <c r="EGM33" s="251"/>
      <c r="EGN33" s="251"/>
      <c r="EGO33" s="251"/>
      <c r="EGP33" s="251"/>
      <c r="EGQ33" s="251"/>
      <c r="EGR33" s="251"/>
      <c r="EGS33" s="251"/>
      <c r="EGT33" s="251"/>
      <c r="EGU33" s="251"/>
      <c r="EGV33" s="251"/>
      <c r="EGW33" s="251"/>
      <c r="EGX33" s="251"/>
      <c r="EGY33" s="251"/>
      <c r="EGZ33" s="251"/>
      <c r="EHA33" s="251"/>
      <c r="EHB33" s="251"/>
      <c r="EHC33" s="251"/>
      <c r="EHD33" s="251"/>
      <c r="EHE33" s="251"/>
      <c r="EHF33" s="251"/>
      <c r="EHG33" s="251"/>
      <c r="EHH33" s="251"/>
      <c r="EHI33" s="251"/>
      <c r="EHJ33" s="251"/>
      <c r="EHK33" s="251"/>
      <c r="EHL33" s="251"/>
      <c r="EHM33" s="251"/>
      <c r="EHN33" s="251"/>
      <c r="EHO33" s="251"/>
      <c r="EHP33" s="251"/>
      <c r="EHQ33" s="251"/>
      <c r="EHR33" s="251"/>
      <c r="EHS33" s="251"/>
      <c r="EHT33" s="251"/>
      <c r="EHU33" s="251"/>
      <c r="EHV33" s="251"/>
      <c r="EHW33" s="251"/>
      <c r="EHX33" s="251"/>
      <c r="EHY33" s="251"/>
      <c r="EHZ33" s="251"/>
      <c r="EIA33" s="251"/>
      <c r="EIB33" s="251"/>
      <c r="EIC33" s="251"/>
      <c r="EID33" s="251"/>
      <c r="EIE33" s="251"/>
      <c r="EIF33" s="251"/>
      <c r="EIG33" s="251"/>
      <c r="EIH33" s="251"/>
      <c r="EII33" s="251"/>
      <c r="EIJ33" s="251"/>
      <c r="EIK33" s="251"/>
      <c r="EIL33" s="251"/>
      <c r="EIM33" s="251"/>
      <c r="EIN33" s="251"/>
      <c r="EIO33" s="251"/>
      <c r="EIP33" s="251"/>
      <c r="EIQ33" s="251"/>
      <c r="EIR33" s="251"/>
      <c r="EIS33" s="251"/>
      <c r="EIT33" s="251"/>
      <c r="EIU33" s="251"/>
      <c r="EIV33" s="251"/>
      <c r="EIW33" s="251"/>
      <c r="EIX33" s="251"/>
      <c r="EIY33" s="251"/>
      <c r="EIZ33" s="251"/>
      <c r="EJA33" s="251"/>
      <c r="EJB33" s="251"/>
      <c r="EJC33" s="251"/>
      <c r="EJD33" s="251"/>
      <c r="EJE33" s="251"/>
      <c r="EJF33" s="251"/>
      <c r="EJG33" s="251"/>
      <c r="EJH33" s="251"/>
      <c r="EJI33" s="251"/>
      <c r="EJJ33" s="251"/>
      <c r="EJK33" s="251"/>
      <c r="EJL33" s="251"/>
      <c r="EJM33" s="251"/>
      <c r="EJN33" s="251"/>
      <c r="EJO33" s="251"/>
      <c r="EJP33" s="251"/>
      <c r="EJQ33" s="251"/>
      <c r="EJR33" s="251"/>
      <c r="EJS33" s="251"/>
      <c r="EJT33" s="251"/>
      <c r="EJU33" s="251"/>
      <c r="EJV33" s="251"/>
      <c r="EJW33" s="251"/>
      <c r="EJX33" s="251"/>
      <c r="EJY33" s="251"/>
      <c r="EJZ33" s="251"/>
      <c r="EKA33" s="251"/>
      <c r="EKB33" s="251"/>
      <c r="EKC33" s="251"/>
      <c r="EKD33" s="251"/>
      <c r="EKE33" s="251"/>
      <c r="EKF33" s="251"/>
      <c r="EKG33" s="251"/>
      <c r="EKH33" s="251"/>
      <c r="EKI33" s="251"/>
      <c r="EKJ33" s="251"/>
      <c r="EKK33" s="251"/>
      <c r="EKL33" s="251"/>
      <c r="EKM33" s="251"/>
      <c r="EKN33" s="251"/>
      <c r="EKO33" s="251"/>
      <c r="EKP33" s="251"/>
      <c r="EKQ33" s="251"/>
      <c r="EKR33" s="251"/>
      <c r="EKS33" s="251"/>
      <c r="EKT33" s="251"/>
      <c r="EKU33" s="251"/>
      <c r="EKV33" s="251"/>
      <c r="EKW33" s="251"/>
      <c r="EKX33" s="251"/>
      <c r="EKY33" s="251"/>
      <c r="EKZ33" s="251"/>
      <c r="ELA33" s="251"/>
      <c r="ELB33" s="251"/>
      <c r="ELC33" s="251"/>
      <c r="ELD33" s="251"/>
      <c r="ELE33" s="251"/>
      <c r="ELF33" s="251"/>
      <c r="ELG33" s="251"/>
      <c r="ELH33" s="251"/>
      <c r="ELI33" s="251"/>
      <c r="ELJ33" s="251"/>
      <c r="ELK33" s="251"/>
      <c r="ELL33" s="251"/>
      <c r="ELM33" s="251"/>
      <c r="ELN33" s="251"/>
      <c r="ELO33" s="251"/>
      <c r="ELP33" s="251"/>
      <c r="ELQ33" s="251"/>
      <c r="ELR33" s="251"/>
      <c r="ELS33" s="251"/>
      <c r="ELT33" s="251"/>
      <c r="ELU33" s="251"/>
      <c r="ELV33" s="251"/>
      <c r="ELW33" s="251"/>
      <c r="ELX33" s="251"/>
      <c r="ELY33" s="251"/>
      <c r="ELZ33" s="251"/>
      <c r="EMA33" s="251"/>
      <c r="EMB33" s="251"/>
      <c r="EMC33" s="251"/>
      <c r="EMD33" s="251"/>
      <c r="EME33" s="251"/>
      <c r="EMF33" s="251"/>
      <c r="EMG33" s="251"/>
      <c r="EMH33" s="251"/>
      <c r="EMI33" s="251"/>
      <c r="EMJ33" s="251"/>
      <c r="EMK33" s="251"/>
      <c r="EML33" s="251"/>
      <c r="EMM33" s="251"/>
      <c r="EMN33" s="251"/>
      <c r="EMO33" s="251"/>
      <c r="EMP33" s="251"/>
      <c r="EMQ33" s="251"/>
      <c r="EMR33" s="251"/>
      <c r="EMS33" s="251"/>
      <c r="EMT33" s="251"/>
      <c r="EMU33" s="251"/>
      <c r="EMV33" s="251"/>
      <c r="EMW33" s="251"/>
      <c r="EMX33" s="251"/>
      <c r="EMY33" s="251"/>
      <c r="EMZ33" s="251"/>
      <c r="ENA33" s="251"/>
      <c r="ENB33" s="251"/>
      <c r="ENC33" s="251"/>
      <c r="END33" s="251"/>
      <c r="ENE33" s="251"/>
      <c r="ENF33" s="251"/>
      <c r="ENG33" s="251"/>
      <c r="ENH33" s="251"/>
      <c r="ENI33" s="251"/>
      <c r="ENJ33" s="251"/>
      <c r="ENK33" s="251"/>
      <c r="ENL33" s="251"/>
      <c r="ENM33" s="251"/>
      <c r="ENN33" s="251"/>
      <c r="ENO33" s="251"/>
      <c r="ENP33" s="251"/>
      <c r="ENQ33" s="251"/>
      <c r="ENR33" s="251"/>
      <c r="ENS33" s="251"/>
      <c r="ENT33" s="251"/>
      <c r="ENU33" s="251"/>
      <c r="ENV33" s="251"/>
      <c r="ENW33" s="251"/>
      <c r="ENX33" s="251"/>
      <c r="ENY33" s="251"/>
      <c r="ENZ33" s="251"/>
      <c r="EOA33" s="251"/>
      <c r="EOB33" s="251"/>
      <c r="EOC33" s="251"/>
      <c r="EOD33" s="251"/>
      <c r="EOE33" s="251"/>
      <c r="EOF33" s="251"/>
      <c r="EOG33" s="251"/>
      <c r="EOH33" s="251"/>
      <c r="EOI33" s="251"/>
      <c r="EOJ33" s="251"/>
      <c r="EOK33" s="251"/>
      <c r="EOL33" s="251"/>
      <c r="EOM33" s="251"/>
      <c r="EON33" s="251"/>
      <c r="EOO33" s="251"/>
      <c r="EOP33" s="251"/>
      <c r="EOQ33" s="251"/>
      <c r="EOR33" s="251"/>
      <c r="EOS33" s="251"/>
      <c r="EOT33" s="251"/>
      <c r="EOU33" s="251"/>
      <c r="EOV33" s="251"/>
      <c r="EOW33" s="251"/>
      <c r="EOX33" s="251"/>
      <c r="EOY33" s="251"/>
      <c r="EOZ33" s="251"/>
      <c r="EPA33" s="251"/>
      <c r="EPB33" s="251"/>
      <c r="EPC33" s="251"/>
      <c r="EPD33" s="251"/>
      <c r="EPE33" s="251"/>
      <c r="EPF33" s="251"/>
      <c r="EPG33" s="251"/>
      <c r="EPH33" s="251"/>
      <c r="EPI33" s="251"/>
      <c r="EPJ33" s="251"/>
      <c r="EPK33" s="251"/>
      <c r="EPL33" s="251"/>
      <c r="EPM33" s="251"/>
      <c r="EPN33" s="251"/>
      <c r="EPO33" s="251"/>
      <c r="EPP33" s="251"/>
      <c r="EPQ33" s="251"/>
      <c r="EPR33" s="251"/>
      <c r="EPS33" s="251"/>
      <c r="EPT33" s="251"/>
      <c r="EPU33" s="251"/>
      <c r="EPV33" s="251"/>
      <c r="EPW33" s="251"/>
      <c r="EPX33" s="251"/>
      <c r="EPY33" s="251"/>
      <c r="EPZ33" s="251"/>
      <c r="EQA33" s="251"/>
      <c r="EQB33" s="251"/>
      <c r="EQC33" s="251"/>
      <c r="EQD33" s="251"/>
      <c r="EQE33" s="251"/>
      <c r="EQF33" s="251"/>
      <c r="EQG33" s="251"/>
      <c r="EQH33" s="251"/>
      <c r="EQI33" s="251"/>
      <c r="EQJ33" s="251"/>
      <c r="EQK33" s="251"/>
      <c r="EQL33" s="251"/>
      <c r="EQM33" s="251"/>
      <c r="EQN33" s="251"/>
      <c r="EQO33" s="251"/>
      <c r="EQP33" s="251"/>
      <c r="EQQ33" s="251"/>
      <c r="EQR33" s="251"/>
      <c r="EQS33" s="251"/>
      <c r="EQT33" s="251"/>
      <c r="EQU33" s="251"/>
      <c r="EQV33" s="251"/>
      <c r="EQW33" s="251"/>
      <c r="EQX33" s="251"/>
      <c r="EQY33" s="251"/>
      <c r="EQZ33" s="251"/>
      <c r="ERA33" s="251"/>
      <c r="ERB33" s="251"/>
      <c r="ERC33" s="251"/>
      <c r="ERD33" s="251"/>
      <c r="ERE33" s="251"/>
      <c r="ERF33" s="251"/>
      <c r="ERG33" s="251"/>
      <c r="ERH33" s="251"/>
      <c r="ERI33" s="251"/>
      <c r="ERJ33" s="251"/>
      <c r="ERK33" s="251"/>
      <c r="ERL33" s="251"/>
      <c r="ERM33" s="251"/>
      <c r="ERN33" s="251"/>
      <c r="ERO33" s="251"/>
      <c r="ERP33" s="251"/>
      <c r="ERQ33" s="251"/>
      <c r="ERR33" s="251"/>
      <c r="ERS33" s="251"/>
      <c r="ERT33" s="251"/>
      <c r="ERU33" s="251"/>
      <c r="ERV33" s="251"/>
      <c r="ERW33" s="251"/>
      <c r="ERX33" s="251"/>
      <c r="ERY33" s="251"/>
      <c r="ERZ33" s="251"/>
      <c r="ESA33" s="251"/>
      <c r="ESB33" s="251"/>
      <c r="ESC33" s="251"/>
      <c r="ESD33" s="251"/>
      <c r="ESE33" s="251"/>
      <c r="ESF33" s="251"/>
      <c r="ESG33" s="251"/>
      <c r="ESH33" s="251"/>
      <c r="ESI33" s="251"/>
      <c r="ESJ33" s="251"/>
      <c r="ESK33" s="251"/>
      <c r="ESL33" s="251"/>
      <c r="ESM33" s="251"/>
      <c r="ESN33" s="251"/>
      <c r="ESO33" s="251"/>
      <c r="ESP33" s="251"/>
      <c r="ESQ33" s="251"/>
      <c r="ESR33" s="251"/>
      <c r="ESS33" s="251"/>
      <c r="EST33" s="251"/>
      <c r="ESU33" s="251"/>
      <c r="ESV33" s="251"/>
      <c r="ESW33" s="251"/>
      <c r="ESX33" s="251"/>
      <c r="ESY33" s="251"/>
      <c r="ESZ33" s="251"/>
      <c r="ETA33" s="251"/>
      <c r="ETB33" s="251"/>
      <c r="ETC33" s="251"/>
      <c r="ETD33" s="251"/>
      <c r="ETE33" s="251"/>
      <c r="ETF33" s="251"/>
      <c r="ETG33" s="251"/>
      <c r="ETH33" s="251"/>
      <c r="ETI33" s="251"/>
      <c r="ETJ33" s="251"/>
      <c r="ETK33" s="251"/>
      <c r="ETL33" s="251"/>
      <c r="ETM33" s="251"/>
      <c r="ETN33" s="251"/>
      <c r="ETO33" s="251"/>
      <c r="ETP33" s="251"/>
      <c r="ETQ33" s="251"/>
      <c r="ETR33" s="251"/>
      <c r="ETS33" s="251"/>
      <c r="ETT33" s="251"/>
      <c r="ETU33" s="251"/>
      <c r="ETV33" s="251"/>
      <c r="ETW33" s="251"/>
      <c r="ETX33" s="251"/>
      <c r="ETY33" s="251"/>
      <c r="ETZ33" s="251"/>
      <c r="EUA33" s="251"/>
      <c r="EUB33" s="251"/>
      <c r="EUC33" s="251"/>
      <c r="EUD33" s="251"/>
      <c r="EUE33" s="251"/>
      <c r="EUF33" s="251"/>
      <c r="EUG33" s="251"/>
      <c r="EUH33" s="251"/>
      <c r="EUI33" s="251"/>
      <c r="EUJ33" s="251"/>
      <c r="EUK33" s="251"/>
      <c r="EUL33" s="251"/>
      <c r="EUM33" s="251"/>
      <c r="EUN33" s="251"/>
      <c r="EUO33" s="251"/>
      <c r="EUP33" s="251"/>
      <c r="EUQ33" s="251"/>
      <c r="EUR33" s="251"/>
      <c r="EUS33" s="251"/>
      <c r="EUT33" s="251"/>
      <c r="EUU33" s="251"/>
      <c r="EUV33" s="251"/>
      <c r="EUW33" s="251"/>
      <c r="EUX33" s="251"/>
      <c r="EUY33" s="251"/>
      <c r="EUZ33" s="251"/>
      <c r="EVA33" s="251"/>
      <c r="EVB33" s="251"/>
      <c r="EVC33" s="251"/>
      <c r="EVD33" s="251"/>
      <c r="EVE33" s="251"/>
      <c r="EVF33" s="251"/>
      <c r="EVG33" s="251"/>
      <c r="EVH33" s="251"/>
      <c r="EVI33" s="251"/>
      <c r="EVJ33" s="251"/>
      <c r="EVK33" s="251"/>
      <c r="EVL33" s="251"/>
      <c r="EVM33" s="251"/>
      <c r="EVN33" s="251"/>
      <c r="EVO33" s="251"/>
      <c r="EVP33" s="251"/>
      <c r="EVQ33" s="251"/>
      <c r="EVR33" s="251"/>
      <c r="EVS33" s="251"/>
      <c r="EVT33" s="251"/>
      <c r="EVU33" s="251"/>
      <c r="EVV33" s="251"/>
      <c r="EVW33" s="251"/>
      <c r="EVX33" s="251"/>
      <c r="EVY33" s="251"/>
      <c r="EVZ33" s="251"/>
      <c r="EWA33" s="251"/>
      <c r="EWB33" s="251"/>
      <c r="EWC33" s="251"/>
      <c r="EWD33" s="251"/>
      <c r="EWE33" s="251"/>
      <c r="EWF33" s="251"/>
      <c r="EWG33" s="251"/>
      <c r="EWH33" s="251"/>
      <c r="EWI33" s="251"/>
      <c r="EWJ33" s="251"/>
      <c r="EWK33" s="251"/>
      <c r="EWL33" s="251"/>
      <c r="EWM33" s="251"/>
      <c r="EWN33" s="251"/>
      <c r="EWO33" s="251"/>
      <c r="EWP33" s="251"/>
      <c r="EWQ33" s="251"/>
      <c r="EWR33" s="251"/>
      <c r="EWS33" s="251"/>
      <c r="EWT33" s="251"/>
      <c r="EWU33" s="251"/>
      <c r="EWV33" s="251"/>
      <c r="EWW33" s="251"/>
      <c r="EWX33" s="251"/>
      <c r="EWY33" s="251"/>
      <c r="EWZ33" s="251"/>
      <c r="EXA33" s="251"/>
      <c r="EXB33" s="251"/>
      <c r="EXC33" s="251"/>
      <c r="EXD33" s="251"/>
      <c r="EXE33" s="251"/>
      <c r="EXF33" s="251"/>
      <c r="EXG33" s="251"/>
      <c r="EXH33" s="251"/>
      <c r="EXI33" s="251"/>
      <c r="EXJ33" s="251"/>
      <c r="EXK33" s="251"/>
      <c r="EXL33" s="251"/>
      <c r="EXM33" s="251"/>
      <c r="EXN33" s="251"/>
      <c r="EXO33" s="251"/>
      <c r="EXP33" s="251"/>
      <c r="EXQ33" s="251"/>
      <c r="EXR33" s="251"/>
      <c r="EXS33" s="251"/>
      <c r="EXT33" s="251"/>
      <c r="EXU33" s="251"/>
      <c r="EXV33" s="251"/>
      <c r="EXW33" s="251"/>
      <c r="EXX33" s="251"/>
      <c r="EXY33" s="251"/>
      <c r="EXZ33" s="251"/>
      <c r="EYA33" s="251"/>
      <c r="EYB33" s="251"/>
      <c r="EYC33" s="251"/>
      <c r="EYD33" s="251"/>
      <c r="EYE33" s="251"/>
      <c r="EYF33" s="251"/>
      <c r="EYG33" s="251"/>
      <c r="EYH33" s="251"/>
      <c r="EYI33" s="251"/>
      <c r="EYJ33" s="251"/>
      <c r="EYK33" s="251"/>
      <c r="EYL33" s="251"/>
      <c r="EYM33" s="251"/>
      <c r="EYN33" s="251"/>
      <c r="EYO33" s="251"/>
      <c r="EYP33" s="251"/>
      <c r="EYQ33" s="251"/>
      <c r="EYR33" s="251"/>
      <c r="EYS33" s="251"/>
      <c r="EYT33" s="251"/>
      <c r="EYU33" s="251"/>
      <c r="EYV33" s="251"/>
      <c r="EYW33" s="251"/>
      <c r="EYX33" s="251"/>
      <c r="EYY33" s="251"/>
      <c r="EYZ33" s="251"/>
      <c r="EZA33" s="251"/>
      <c r="EZB33" s="251"/>
      <c r="EZC33" s="251"/>
      <c r="EZD33" s="251"/>
      <c r="EZE33" s="251"/>
      <c r="EZF33" s="251"/>
      <c r="EZG33" s="251"/>
      <c r="EZH33" s="251"/>
      <c r="EZI33" s="251"/>
      <c r="EZJ33" s="251"/>
      <c r="EZK33" s="251"/>
      <c r="EZL33" s="251"/>
      <c r="EZM33" s="251"/>
      <c r="EZN33" s="251"/>
      <c r="EZO33" s="251"/>
      <c r="EZP33" s="251"/>
      <c r="EZQ33" s="251"/>
      <c r="EZR33" s="251"/>
      <c r="EZS33" s="251"/>
      <c r="EZT33" s="251"/>
      <c r="EZU33" s="251"/>
      <c r="EZV33" s="251"/>
      <c r="EZW33" s="251"/>
      <c r="EZX33" s="251"/>
      <c r="EZY33" s="251"/>
      <c r="EZZ33" s="251"/>
      <c r="FAA33" s="251"/>
      <c r="FAB33" s="251"/>
      <c r="FAC33" s="251"/>
      <c r="FAD33" s="251"/>
      <c r="FAE33" s="251"/>
      <c r="FAF33" s="251"/>
      <c r="FAG33" s="251"/>
      <c r="FAH33" s="251"/>
      <c r="FAI33" s="251"/>
      <c r="FAJ33" s="251"/>
      <c r="FAK33" s="251"/>
      <c r="FAL33" s="251"/>
      <c r="FAM33" s="251"/>
      <c r="FAN33" s="251"/>
      <c r="FAO33" s="251"/>
      <c r="FAP33" s="251"/>
      <c r="FAQ33" s="251"/>
      <c r="FAR33" s="251"/>
      <c r="FAS33" s="251"/>
      <c r="FAT33" s="251"/>
      <c r="FAU33" s="251"/>
      <c r="FAV33" s="251"/>
      <c r="FAW33" s="251"/>
      <c r="FAX33" s="251"/>
      <c r="FAY33" s="251"/>
      <c r="FAZ33" s="251"/>
      <c r="FBA33" s="251"/>
      <c r="FBB33" s="251"/>
      <c r="FBC33" s="251"/>
      <c r="FBD33" s="251"/>
      <c r="FBE33" s="251"/>
      <c r="FBF33" s="251"/>
      <c r="FBG33" s="251"/>
      <c r="FBH33" s="251"/>
      <c r="FBI33" s="251"/>
      <c r="FBJ33" s="251"/>
      <c r="FBK33" s="251"/>
      <c r="FBL33" s="251"/>
      <c r="FBM33" s="251"/>
      <c r="FBN33" s="251"/>
      <c r="FBO33" s="251"/>
      <c r="FBP33" s="251"/>
      <c r="FBQ33" s="251"/>
      <c r="FBR33" s="251"/>
      <c r="FBS33" s="251"/>
      <c r="FBT33" s="251"/>
      <c r="FBU33" s="251"/>
      <c r="FBV33" s="251"/>
      <c r="FBW33" s="251"/>
      <c r="FBX33" s="251"/>
      <c r="FBY33" s="251"/>
      <c r="FBZ33" s="251"/>
      <c r="FCA33" s="251"/>
      <c r="FCB33" s="251"/>
      <c r="FCC33" s="251"/>
      <c r="FCD33" s="251"/>
      <c r="FCE33" s="251"/>
      <c r="FCF33" s="251"/>
      <c r="FCG33" s="251"/>
      <c r="FCH33" s="251"/>
      <c r="FCI33" s="251"/>
      <c r="FCJ33" s="251"/>
      <c r="FCK33" s="251"/>
      <c r="FCL33" s="251"/>
      <c r="FCM33" s="251"/>
      <c r="FCN33" s="251"/>
      <c r="FCO33" s="251"/>
      <c r="FCP33" s="251"/>
      <c r="FCQ33" s="251"/>
      <c r="FCR33" s="251"/>
      <c r="FCS33" s="251"/>
      <c r="FCT33" s="251"/>
      <c r="FCU33" s="251"/>
      <c r="FCV33" s="251"/>
      <c r="FCW33" s="251"/>
      <c r="FCX33" s="251"/>
      <c r="FCY33" s="251"/>
      <c r="FCZ33" s="251"/>
      <c r="FDA33" s="251"/>
      <c r="FDB33" s="251"/>
      <c r="FDC33" s="251"/>
      <c r="FDD33" s="251"/>
      <c r="FDE33" s="251"/>
      <c r="FDF33" s="251"/>
      <c r="FDG33" s="251"/>
      <c r="FDH33" s="251"/>
      <c r="FDI33" s="251"/>
      <c r="FDJ33" s="251"/>
      <c r="FDK33" s="251"/>
      <c r="FDL33" s="251"/>
      <c r="FDM33" s="251"/>
      <c r="FDN33" s="251"/>
      <c r="FDO33" s="251"/>
      <c r="FDP33" s="251"/>
      <c r="FDQ33" s="251"/>
      <c r="FDR33" s="251"/>
      <c r="FDS33" s="251"/>
      <c r="FDT33" s="251"/>
      <c r="FDU33" s="251"/>
      <c r="FDV33" s="251"/>
      <c r="FDW33" s="251"/>
      <c r="FDX33" s="251"/>
      <c r="FDY33" s="251"/>
      <c r="FDZ33" s="251"/>
      <c r="FEA33" s="251"/>
      <c r="FEB33" s="251"/>
      <c r="FEC33" s="251"/>
      <c r="FED33" s="251"/>
      <c r="FEE33" s="251"/>
      <c r="FEF33" s="251"/>
      <c r="FEG33" s="251"/>
      <c r="FEH33" s="251"/>
      <c r="FEI33" s="251"/>
      <c r="FEJ33" s="251"/>
      <c r="FEK33" s="251"/>
      <c r="FEL33" s="251"/>
      <c r="FEM33" s="251"/>
      <c r="FEN33" s="251"/>
      <c r="FEO33" s="251"/>
      <c r="FEP33" s="251"/>
      <c r="FEQ33" s="251"/>
      <c r="FER33" s="251"/>
      <c r="FES33" s="251"/>
      <c r="FET33" s="251"/>
      <c r="FEU33" s="251"/>
      <c r="FEV33" s="251"/>
      <c r="FEW33" s="251"/>
      <c r="FEX33" s="251"/>
      <c r="FEY33" s="251"/>
      <c r="FEZ33" s="251"/>
      <c r="FFA33" s="251"/>
      <c r="FFB33" s="251"/>
      <c r="FFC33" s="251"/>
      <c r="FFD33" s="251"/>
      <c r="FFE33" s="251"/>
      <c r="FFF33" s="251"/>
      <c r="FFG33" s="251"/>
      <c r="FFH33" s="251"/>
      <c r="FFI33" s="251"/>
      <c r="FFJ33" s="251"/>
      <c r="FFK33" s="251"/>
      <c r="FFL33" s="251"/>
      <c r="FFM33" s="251"/>
      <c r="FFN33" s="251"/>
      <c r="FFO33" s="251"/>
      <c r="FFP33" s="251"/>
      <c r="FFQ33" s="251"/>
      <c r="FFR33" s="251"/>
      <c r="FFS33" s="251"/>
      <c r="FFT33" s="251"/>
      <c r="FFU33" s="251"/>
      <c r="FFV33" s="251"/>
      <c r="FFW33" s="251"/>
      <c r="FFX33" s="251"/>
      <c r="FFY33" s="251"/>
      <c r="FFZ33" s="251"/>
      <c r="FGA33" s="251"/>
      <c r="FGB33" s="251"/>
      <c r="FGC33" s="251"/>
      <c r="FGD33" s="251"/>
      <c r="FGE33" s="251"/>
      <c r="FGF33" s="251"/>
      <c r="FGG33" s="251"/>
      <c r="FGH33" s="251"/>
      <c r="FGI33" s="251"/>
      <c r="FGJ33" s="251"/>
      <c r="FGK33" s="251"/>
      <c r="FGL33" s="251"/>
      <c r="FGM33" s="251"/>
      <c r="FGN33" s="251"/>
      <c r="FGO33" s="251"/>
      <c r="FGP33" s="251"/>
      <c r="FGQ33" s="251"/>
      <c r="FGR33" s="251"/>
      <c r="FGS33" s="251"/>
      <c r="FGT33" s="251"/>
      <c r="FGU33" s="251"/>
      <c r="FGV33" s="251"/>
      <c r="FGW33" s="251"/>
      <c r="FGX33" s="251"/>
      <c r="FGY33" s="251"/>
      <c r="FGZ33" s="251"/>
      <c r="FHA33" s="251"/>
      <c r="FHB33" s="251"/>
      <c r="FHC33" s="251"/>
      <c r="FHD33" s="251"/>
      <c r="FHE33" s="251"/>
      <c r="FHF33" s="251"/>
      <c r="FHG33" s="251"/>
      <c r="FHH33" s="251"/>
      <c r="FHI33" s="251"/>
      <c r="FHJ33" s="251"/>
      <c r="FHK33" s="251"/>
      <c r="FHL33" s="251"/>
      <c r="FHM33" s="251"/>
      <c r="FHN33" s="251"/>
      <c r="FHO33" s="251"/>
      <c r="FHP33" s="251"/>
      <c r="FHQ33" s="251"/>
      <c r="FHR33" s="251"/>
      <c r="FHS33" s="251"/>
      <c r="FHT33" s="251"/>
      <c r="FHU33" s="251"/>
      <c r="FHV33" s="251"/>
      <c r="FHW33" s="251"/>
      <c r="FHX33" s="251"/>
      <c r="FHY33" s="251"/>
      <c r="FHZ33" s="251"/>
      <c r="FIA33" s="251"/>
      <c r="FIB33" s="251"/>
      <c r="FIC33" s="251"/>
      <c r="FID33" s="251"/>
      <c r="FIE33" s="251"/>
      <c r="FIF33" s="251"/>
      <c r="FIG33" s="251"/>
      <c r="FIH33" s="251"/>
      <c r="FII33" s="251"/>
      <c r="FIJ33" s="251"/>
      <c r="FIK33" s="251"/>
      <c r="FIL33" s="251"/>
      <c r="FIM33" s="251"/>
      <c r="FIN33" s="251"/>
      <c r="FIO33" s="251"/>
      <c r="FIP33" s="251"/>
      <c r="FIQ33" s="251"/>
      <c r="FIR33" s="251"/>
      <c r="FIS33" s="251"/>
      <c r="FIT33" s="251"/>
      <c r="FIU33" s="251"/>
      <c r="FIV33" s="251"/>
      <c r="FIW33" s="251"/>
      <c r="FIX33" s="251"/>
      <c r="FIY33" s="251"/>
      <c r="FIZ33" s="251"/>
      <c r="FJA33" s="251"/>
      <c r="FJB33" s="251"/>
      <c r="FJC33" s="251"/>
      <c r="FJD33" s="251"/>
      <c r="FJE33" s="251"/>
      <c r="FJF33" s="251"/>
      <c r="FJG33" s="251"/>
      <c r="FJH33" s="251"/>
      <c r="FJI33" s="251"/>
      <c r="FJJ33" s="251"/>
      <c r="FJK33" s="251"/>
      <c r="FJL33" s="251"/>
      <c r="FJM33" s="251"/>
      <c r="FJN33" s="251"/>
      <c r="FJO33" s="251"/>
      <c r="FJP33" s="251"/>
      <c r="FJQ33" s="251"/>
      <c r="FJR33" s="251"/>
      <c r="FJS33" s="251"/>
      <c r="FJT33" s="251"/>
      <c r="FJU33" s="251"/>
      <c r="FJV33" s="251"/>
      <c r="FJW33" s="251"/>
      <c r="FJX33" s="251"/>
      <c r="FJY33" s="251"/>
      <c r="FJZ33" s="251"/>
      <c r="FKA33" s="251"/>
      <c r="FKB33" s="251"/>
      <c r="FKC33" s="251"/>
      <c r="FKD33" s="251"/>
      <c r="FKE33" s="251"/>
      <c r="FKF33" s="251"/>
      <c r="FKG33" s="251"/>
      <c r="FKH33" s="251"/>
      <c r="FKI33" s="251"/>
      <c r="FKJ33" s="251"/>
      <c r="FKK33" s="251"/>
      <c r="FKL33" s="251"/>
      <c r="FKM33" s="251"/>
      <c r="FKN33" s="251"/>
      <c r="FKO33" s="251"/>
      <c r="FKP33" s="251"/>
      <c r="FKQ33" s="251"/>
      <c r="FKR33" s="251"/>
      <c r="FKS33" s="251"/>
      <c r="FKT33" s="251"/>
      <c r="FKU33" s="251"/>
      <c r="FKV33" s="251"/>
      <c r="FKW33" s="251"/>
      <c r="FKX33" s="251"/>
      <c r="FKY33" s="251"/>
      <c r="FKZ33" s="251"/>
      <c r="FLA33" s="251"/>
      <c r="FLB33" s="251"/>
      <c r="FLC33" s="251"/>
      <c r="FLD33" s="251"/>
      <c r="FLE33" s="251"/>
      <c r="FLF33" s="251"/>
      <c r="FLG33" s="251"/>
      <c r="FLH33" s="251"/>
      <c r="FLI33" s="251"/>
      <c r="FLJ33" s="251"/>
      <c r="FLK33" s="251"/>
      <c r="FLL33" s="251"/>
      <c r="FLM33" s="251"/>
      <c r="FLN33" s="251"/>
      <c r="FLO33" s="251"/>
      <c r="FLP33" s="251"/>
      <c r="FLQ33" s="251"/>
      <c r="FLR33" s="251"/>
      <c r="FLS33" s="251"/>
      <c r="FLT33" s="251"/>
      <c r="FLU33" s="251"/>
      <c r="FLV33" s="251"/>
      <c r="FLW33" s="251"/>
      <c r="FLX33" s="251"/>
      <c r="FLY33" s="251"/>
      <c r="FLZ33" s="251"/>
      <c r="FMA33" s="251"/>
      <c r="FMB33" s="251"/>
      <c r="FMC33" s="251"/>
      <c r="FMD33" s="251"/>
      <c r="FME33" s="251"/>
      <c r="FMF33" s="251"/>
      <c r="FMG33" s="251"/>
      <c r="FMH33" s="251"/>
      <c r="FMI33" s="251"/>
      <c r="FMJ33" s="251"/>
      <c r="FMK33" s="251"/>
      <c r="FML33" s="251"/>
      <c r="FMM33" s="251"/>
      <c r="FMN33" s="251"/>
      <c r="FMO33" s="251"/>
      <c r="FMP33" s="251"/>
      <c r="FMQ33" s="251"/>
      <c r="FMR33" s="251"/>
      <c r="FMS33" s="251"/>
      <c r="FMT33" s="251"/>
      <c r="FMU33" s="251"/>
      <c r="FMV33" s="251"/>
      <c r="FMW33" s="251"/>
      <c r="FMX33" s="251"/>
      <c r="FMY33" s="251"/>
      <c r="FMZ33" s="251"/>
      <c r="FNA33" s="251"/>
      <c r="FNB33" s="251"/>
      <c r="FNC33" s="251"/>
      <c r="FND33" s="251"/>
      <c r="FNE33" s="251"/>
      <c r="FNF33" s="251"/>
      <c r="FNG33" s="251"/>
      <c r="FNH33" s="251"/>
      <c r="FNI33" s="251"/>
      <c r="FNJ33" s="251"/>
      <c r="FNK33" s="251"/>
      <c r="FNL33" s="251"/>
      <c r="FNM33" s="251"/>
      <c r="FNN33" s="251"/>
      <c r="FNO33" s="251"/>
      <c r="FNP33" s="251"/>
      <c r="FNQ33" s="251"/>
      <c r="FNR33" s="251"/>
      <c r="FNS33" s="251"/>
      <c r="FNT33" s="251"/>
      <c r="FNU33" s="251"/>
      <c r="FNV33" s="251"/>
      <c r="FNW33" s="251"/>
      <c r="FNX33" s="251"/>
      <c r="FNY33" s="251"/>
      <c r="FNZ33" s="251"/>
      <c r="FOA33" s="251"/>
      <c r="FOB33" s="251"/>
      <c r="FOC33" s="251"/>
      <c r="FOD33" s="251"/>
      <c r="FOE33" s="251"/>
      <c r="FOF33" s="251"/>
      <c r="FOG33" s="251"/>
      <c r="FOH33" s="251"/>
      <c r="FOI33" s="251"/>
      <c r="FOJ33" s="251"/>
      <c r="FOK33" s="251"/>
      <c r="FOL33" s="251"/>
      <c r="FOM33" s="251"/>
      <c r="FON33" s="251"/>
      <c r="FOO33" s="251"/>
      <c r="FOP33" s="251"/>
      <c r="FOQ33" s="251"/>
      <c r="FOR33" s="251"/>
      <c r="FOS33" s="251"/>
      <c r="FOT33" s="251"/>
      <c r="FOU33" s="251"/>
      <c r="FOV33" s="251"/>
      <c r="FOW33" s="251"/>
      <c r="FOX33" s="251"/>
      <c r="FOY33" s="251"/>
      <c r="FOZ33" s="251"/>
      <c r="FPA33" s="251"/>
      <c r="FPB33" s="251"/>
      <c r="FPC33" s="251"/>
      <c r="FPD33" s="251"/>
      <c r="FPE33" s="251"/>
      <c r="FPF33" s="251"/>
      <c r="FPG33" s="251"/>
      <c r="FPH33" s="251"/>
      <c r="FPI33" s="251"/>
      <c r="FPJ33" s="251"/>
      <c r="FPK33" s="251"/>
      <c r="FPL33" s="251"/>
      <c r="FPM33" s="251"/>
      <c r="FPN33" s="251"/>
      <c r="FPO33" s="251"/>
      <c r="FPP33" s="251"/>
      <c r="FPQ33" s="251"/>
      <c r="FPR33" s="251"/>
      <c r="FPS33" s="251"/>
      <c r="FPT33" s="251"/>
      <c r="FPU33" s="251"/>
      <c r="FPV33" s="251"/>
      <c r="FPW33" s="251"/>
      <c r="FPX33" s="251"/>
      <c r="FPY33" s="251"/>
      <c r="FPZ33" s="251"/>
      <c r="FQA33" s="251"/>
      <c r="FQB33" s="251"/>
      <c r="FQC33" s="251"/>
      <c r="FQD33" s="251"/>
      <c r="FQE33" s="251"/>
      <c r="FQF33" s="251"/>
      <c r="FQG33" s="251"/>
      <c r="FQH33" s="251"/>
      <c r="FQI33" s="251"/>
      <c r="FQJ33" s="251"/>
      <c r="FQK33" s="251"/>
      <c r="FQL33" s="251"/>
      <c r="FQM33" s="251"/>
      <c r="FQN33" s="251"/>
      <c r="FQO33" s="251"/>
      <c r="FQP33" s="251"/>
      <c r="FQQ33" s="251"/>
      <c r="FQR33" s="251"/>
      <c r="FQS33" s="251"/>
      <c r="FQT33" s="251"/>
      <c r="FQU33" s="251"/>
      <c r="FQV33" s="251"/>
      <c r="FQW33" s="251"/>
      <c r="FQX33" s="251"/>
      <c r="FQY33" s="251"/>
      <c r="FQZ33" s="251"/>
      <c r="FRA33" s="251"/>
      <c r="FRB33" s="251"/>
      <c r="FRC33" s="251"/>
      <c r="FRD33" s="251"/>
      <c r="FRE33" s="251"/>
      <c r="FRF33" s="251"/>
      <c r="FRG33" s="251"/>
      <c r="FRH33" s="251"/>
      <c r="FRI33" s="251"/>
      <c r="FRJ33" s="251"/>
      <c r="FRK33" s="251"/>
      <c r="FRL33" s="251"/>
      <c r="FRM33" s="251"/>
      <c r="FRN33" s="251"/>
      <c r="FRO33" s="251"/>
      <c r="FRP33" s="251"/>
      <c r="FRQ33" s="251"/>
      <c r="FRR33" s="251"/>
      <c r="FRS33" s="251"/>
      <c r="FRT33" s="251"/>
      <c r="FRU33" s="251"/>
      <c r="FRV33" s="251"/>
      <c r="FRW33" s="251"/>
      <c r="FRX33" s="251"/>
      <c r="FRY33" s="251"/>
      <c r="FRZ33" s="251"/>
      <c r="FSA33" s="251"/>
      <c r="FSB33" s="251"/>
      <c r="FSC33" s="251"/>
      <c r="FSD33" s="251"/>
      <c r="FSE33" s="251"/>
      <c r="FSF33" s="251"/>
      <c r="FSG33" s="251"/>
      <c r="FSH33" s="251"/>
      <c r="FSI33" s="251"/>
      <c r="FSJ33" s="251"/>
      <c r="FSK33" s="251"/>
      <c r="FSL33" s="251"/>
      <c r="FSM33" s="251"/>
      <c r="FSN33" s="251"/>
      <c r="FSO33" s="251"/>
      <c r="FSP33" s="251"/>
      <c r="FSQ33" s="251"/>
      <c r="FSR33" s="251"/>
      <c r="FSS33" s="251"/>
      <c r="FST33" s="251"/>
      <c r="FSU33" s="251"/>
      <c r="FSV33" s="251"/>
      <c r="FSW33" s="251"/>
      <c r="FSX33" s="251"/>
      <c r="FSY33" s="251"/>
      <c r="FSZ33" s="251"/>
      <c r="FTA33" s="251"/>
      <c r="FTB33" s="251"/>
      <c r="FTC33" s="251"/>
      <c r="FTD33" s="251"/>
      <c r="FTE33" s="251"/>
      <c r="FTF33" s="251"/>
      <c r="FTG33" s="251"/>
      <c r="FTH33" s="251"/>
      <c r="FTI33" s="251"/>
      <c r="FTJ33" s="251"/>
      <c r="FTK33" s="251"/>
      <c r="FTL33" s="251"/>
      <c r="FTM33" s="251"/>
      <c r="FTN33" s="251"/>
      <c r="FTO33" s="251"/>
      <c r="FTP33" s="251"/>
      <c r="FTQ33" s="251"/>
      <c r="FTR33" s="251"/>
      <c r="FTS33" s="251"/>
      <c r="FTT33" s="251"/>
      <c r="FTU33" s="251"/>
      <c r="FTV33" s="251"/>
      <c r="FTW33" s="251"/>
      <c r="FTX33" s="251"/>
      <c r="FTY33" s="251"/>
      <c r="FTZ33" s="251"/>
      <c r="FUA33" s="251"/>
      <c r="FUB33" s="251"/>
      <c r="FUC33" s="251"/>
      <c r="FUD33" s="251"/>
      <c r="FUE33" s="251"/>
      <c r="FUF33" s="251"/>
      <c r="FUG33" s="251"/>
      <c r="FUH33" s="251"/>
      <c r="FUI33" s="251"/>
      <c r="FUJ33" s="251"/>
      <c r="FUK33" s="251"/>
      <c r="FUL33" s="251"/>
      <c r="FUM33" s="251"/>
      <c r="FUN33" s="251"/>
      <c r="FUO33" s="251"/>
      <c r="FUP33" s="251"/>
      <c r="FUQ33" s="251"/>
      <c r="FUR33" s="251"/>
      <c r="FUS33" s="251"/>
      <c r="FUT33" s="251"/>
      <c r="FUU33" s="251"/>
      <c r="FUV33" s="251"/>
      <c r="FUW33" s="251"/>
      <c r="FUX33" s="251"/>
      <c r="FUY33" s="251"/>
      <c r="FUZ33" s="251"/>
      <c r="FVA33" s="251"/>
      <c r="FVB33" s="251"/>
      <c r="FVC33" s="251"/>
      <c r="FVD33" s="251"/>
      <c r="FVE33" s="251"/>
      <c r="FVF33" s="251"/>
      <c r="FVG33" s="251"/>
      <c r="FVH33" s="251"/>
      <c r="FVI33" s="251"/>
      <c r="FVJ33" s="251"/>
      <c r="FVK33" s="251"/>
      <c r="FVL33" s="251"/>
      <c r="FVM33" s="251"/>
      <c r="FVN33" s="251"/>
      <c r="FVO33" s="251"/>
      <c r="FVP33" s="251"/>
      <c r="FVQ33" s="251"/>
      <c r="FVR33" s="251"/>
      <c r="FVS33" s="251"/>
      <c r="FVT33" s="251"/>
      <c r="FVU33" s="251"/>
      <c r="FVV33" s="251"/>
      <c r="FVW33" s="251"/>
      <c r="FVX33" s="251"/>
      <c r="FVY33" s="251"/>
      <c r="FVZ33" s="251"/>
      <c r="FWA33" s="251"/>
      <c r="FWB33" s="251"/>
      <c r="FWC33" s="251"/>
      <c r="FWD33" s="251"/>
      <c r="FWE33" s="251"/>
      <c r="FWF33" s="251"/>
      <c r="FWG33" s="251"/>
      <c r="FWH33" s="251"/>
      <c r="FWI33" s="251"/>
      <c r="FWJ33" s="251"/>
      <c r="FWK33" s="251"/>
      <c r="FWL33" s="251"/>
      <c r="FWM33" s="251"/>
      <c r="FWN33" s="251"/>
      <c r="FWO33" s="251"/>
      <c r="FWP33" s="251"/>
      <c r="FWQ33" s="251"/>
      <c r="FWR33" s="251"/>
      <c r="FWS33" s="251"/>
      <c r="FWT33" s="251"/>
      <c r="FWU33" s="251"/>
      <c r="FWV33" s="251"/>
      <c r="FWW33" s="251"/>
      <c r="FWX33" s="251"/>
      <c r="FWY33" s="251"/>
      <c r="FWZ33" s="251"/>
      <c r="FXA33" s="251"/>
      <c r="FXB33" s="251"/>
      <c r="FXC33" s="251"/>
      <c r="FXD33" s="251"/>
      <c r="FXE33" s="251"/>
      <c r="FXF33" s="251"/>
      <c r="FXG33" s="251"/>
      <c r="FXH33" s="251"/>
      <c r="FXI33" s="251"/>
      <c r="FXJ33" s="251"/>
      <c r="FXK33" s="251"/>
      <c r="FXL33" s="251"/>
      <c r="FXM33" s="251"/>
      <c r="FXN33" s="251"/>
      <c r="FXO33" s="251"/>
      <c r="FXP33" s="251"/>
      <c r="FXQ33" s="251"/>
      <c r="FXR33" s="251"/>
      <c r="FXS33" s="251"/>
      <c r="FXT33" s="251"/>
      <c r="FXU33" s="251"/>
      <c r="FXV33" s="251"/>
      <c r="FXW33" s="251"/>
      <c r="FXX33" s="251"/>
      <c r="FXY33" s="251"/>
      <c r="FXZ33" s="251"/>
      <c r="FYA33" s="251"/>
      <c r="FYB33" s="251"/>
      <c r="FYC33" s="251"/>
      <c r="FYD33" s="251"/>
      <c r="FYE33" s="251"/>
      <c r="FYF33" s="251"/>
      <c r="FYG33" s="251"/>
      <c r="FYH33" s="251"/>
      <c r="FYI33" s="251"/>
      <c r="FYJ33" s="251"/>
      <c r="FYK33" s="251"/>
      <c r="FYL33" s="251"/>
      <c r="FYM33" s="251"/>
      <c r="FYN33" s="251"/>
      <c r="FYO33" s="251"/>
      <c r="FYP33" s="251"/>
      <c r="FYQ33" s="251"/>
      <c r="FYR33" s="251"/>
      <c r="FYS33" s="251"/>
      <c r="FYT33" s="251"/>
      <c r="FYU33" s="251"/>
      <c r="FYV33" s="251"/>
      <c r="FYW33" s="251"/>
      <c r="FYX33" s="251"/>
      <c r="FYY33" s="251"/>
      <c r="FYZ33" s="251"/>
      <c r="FZA33" s="251"/>
      <c r="FZB33" s="251"/>
      <c r="FZC33" s="251"/>
      <c r="FZD33" s="251"/>
      <c r="FZE33" s="251"/>
      <c r="FZF33" s="251"/>
      <c r="FZG33" s="251"/>
      <c r="FZH33" s="251"/>
      <c r="FZI33" s="251"/>
      <c r="FZJ33" s="251"/>
      <c r="FZK33" s="251"/>
      <c r="FZL33" s="251"/>
      <c r="FZM33" s="251"/>
      <c r="FZN33" s="251"/>
      <c r="FZO33" s="251"/>
      <c r="FZP33" s="251"/>
      <c r="FZQ33" s="251"/>
      <c r="FZR33" s="251"/>
      <c r="FZS33" s="251"/>
      <c r="FZT33" s="251"/>
      <c r="FZU33" s="251"/>
      <c r="FZV33" s="251"/>
      <c r="FZW33" s="251"/>
      <c r="FZX33" s="251"/>
      <c r="FZY33" s="251"/>
      <c r="FZZ33" s="251"/>
      <c r="GAA33" s="251"/>
      <c r="GAB33" s="251"/>
      <c r="GAC33" s="251"/>
      <c r="GAD33" s="251"/>
      <c r="GAE33" s="251"/>
      <c r="GAF33" s="251"/>
      <c r="GAG33" s="251"/>
      <c r="GAH33" s="251"/>
      <c r="GAI33" s="251"/>
      <c r="GAJ33" s="251"/>
      <c r="GAK33" s="251"/>
      <c r="GAL33" s="251"/>
      <c r="GAM33" s="251"/>
      <c r="GAN33" s="251"/>
      <c r="GAO33" s="251"/>
      <c r="GAP33" s="251"/>
      <c r="GAQ33" s="251"/>
      <c r="GAR33" s="251"/>
      <c r="GAS33" s="251"/>
      <c r="GAT33" s="251"/>
      <c r="GAU33" s="251"/>
      <c r="GAV33" s="251"/>
      <c r="GAW33" s="251"/>
      <c r="GAX33" s="251"/>
      <c r="GAY33" s="251"/>
      <c r="GAZ33" s="251"/>
      <c r="GBA33" s="251"/>
      <c r="GBB33" s="251"/>
      <c r="GBC33" s="251"/>
      <c r="GBD33" s="251"/>
      <c r="GBE33" s="251"/>
      <c r="GBF33" s="251"/>
      <c r="GBG33" s="251"/>
      <c r="GBH33" s="251"/>
      <c r="GBI33" s="251"/>
      <c r="GBJ33" s="251"/>
      <c r="GBK33" s="251"/>
      <c r="GBL33" s="251"/>
      <c r="GBM33" s="251"/>
      <c r="GBN33" s="251"/>
      <c r="GBO33" s="251"/>
      <c r="GBP33" s="251"/>
      <c r="GBQ33" s="251"/>
      <c r="GBR33" s="251"/>
      <c r="GBS33" s="251"/>
      <c r="GBT33" s="251"/>
      <c r="GBU33" s="251"/>
      <c r="GBV33" s="251"/>
      <c r="GBW33" s="251"/>
      <c r="GBX33" s="251"/>
      <c r="GBY33" s="251"/>
      <c r="GBZ33" s="251"/>
      <c r="GCA33" s="251"/>
      <c r="GCB33" s="251"/>
      <c r="GCC33" s="251"/>
      <c r="GCD33" s="251"/>
      <c r="GCE33" s="251"/>
      <c r="GCF33" s="251"/>
      <c r="GCG33" s="251"/>
      <c r="GCH33" s="251"/>
      <c r="GCI33" s="251"/>
      <c r="GCJ33" s="251"/>
      <c r="GCK33" s="251"/>
      <c r="GCL33" s="251"/>
      <c r="GCM33" s="251"/>
      <c r="GCN33" s="251"/>
      <c r="GCO33" s="251"/>
      <c r="GCP33" s="251"/>
      <c r="GCQ33" s="251"/>
      <c r="GCR33" s="251"/>
      <c r="GCS33" s="251"/>
      <c r="GCT33" s="251"/>
      <c r="GCU33" s="251"/>
      <c r="GCV33" s="251"/>
      <c r="GCW33" s="251"/>
      <c r="GCX33" s="251"/>
      <c r="GCY33" s="251"/>
      <c r="GCZ33" s="251"/>
      <c r="GDA33" s="251"/>
      <c r="GDB33" s="251"/>
      <c r="GDC33" s="251"/>
      <c r="GDD33" s="251"/>
      <c r="GDE33" s="251"/>
      <c r="GDF33" s="251"/>
      <c r="GDG33" s="251"/>
      <c r="GDH33" s="251"/>
      <c r="GDI33" s="251"/>
      <c r="GDJ33" s="251"/>
      <c r="GDK33" s="251"/>
      <c r="GDL33" s="251"/>
      <c r="GDM33" s="251"/>
      <c r="GDN33" s="251"/>
      <c r="GDO33" s="251"/>
      <c r="GDP33" s="251"/>
      <c r="GDQ33" s="251"/>
      <c r="GDR33" s="251"/>
      <c r="GDS33" s="251"/>
      <c r="GDT33" s="251"/>
      <c r="GDU33" s="251"/>
      <c r="GDV33" s="251"/>
      <c r="GDW33" s="251"/>
      <c r="GDX33" s="251"/>
      <c r="GDY33" s="251"/>
      <c r="GDZ33" s="251"/>
      <c r="GEA33" s="251"/>
      <c r="GEB33" s="251"/>
      <c r="GEC33" s="251"/>
      <c r="GED33" s="251"/>
      <c r="GEE33" s="251"/>
      <c r="GEF33" s="251"/>
      <c r="GEG33" s="251"/>
      <c r="GEH33" s="251"/>
      <c r="GEI33" s="251"/>
      <c r="GEJ33" s="251"/>
      <c r="GEK33" s="251"/>
      <c r="GEL33" s="251"/>
      <c r="GEM33" s="251"/>
      <c r="GEN33" s="251"/>
      <c r="GEO33" s="251"/>
      <c r="GEP33" s="251"/>
      <c r="GEQ33" s="251"/>
      <c r="GER33" s="251"/>
      <c r="GES33" s="251"/>
      <c r="GET33" s="251"/>
      <c r="GEU33" s="251"/>
      <c r="GEV33" s="251"/>
      <c r="GEW33" s="251"/>
      <c r="GEX33" s="251"/>
      <c r="GEY33" s="251"/>
      <c r="GEZ33" s="251"/>
      <c r="GFA33" s="251"/>
      <c r="GFB33" s="251"/>
      <c r="GFC33" s="251"/>
      <c r="GFD33" s="251"/>
      <c r="GFE33" s="251"/>
      <c r="GFF33" s="251"/>
      <c r="GFG33" s="251"/>
      <c r="GFH33" s="251"/>
      <c r="GFI33" s="251"/>
      <c r="GFJ33" s="251"/>
      <c r="GFK33" s="251"/>
      <c r="GFL33" s="251"/>
      <c r="GFM33" s="251"/>
      <c r="GFN33" s="251"/>
      <c r="GFO33" s="251"/>
      <c r="GFP33" s="251"/>
      <c r="GFQ33" s="251"/>
      <c r="GFR33" s="251"/>
      <c r="GFS33" s="251"/>
      <c r="GFT33" s="251"/>
      <c r="GFU33" s="251"/>
      <c r="GFV33" s="251"/>
      <c r="GFW33" s="251"/>
      <c r="GFX33" s="251"/>
      <c r="GFY33" s="251"/>
      <c r="GFZ33" s="251"/>
      <c r="GGA33" s="251"/>
      <c r="GGB33" s="251"/>
      <c r="GGC33" s="251"/>
      <c r="GGD33" s="251"/>
      <c r="GGE33" s="251"/>
      <c r="GGF33" s="251"/>
      <c r="GGG33" s="251"/>
      <c r="GGH33" s="251"/>
      <c r="GGI33" s="251"/>
      <c r="GGJ33" s="251"/>
      <c r="GGK33" s="251"/>
      <c r="GGL33" s="251"/>
      <c r="GGM33" s="251"/>
      <c r="GGN33" s="251"/>
      <c r="GGO33" s="251"/>
      <c r="GGP33" s="251"/>
      <c r="GGQ33" s="251"/>
      <c r="GGR33" s="251"/>
      <c r="GGS33" s="251"/>
      <c r="GGT33" s="251"/>
      <c r="GGU33" s="251"/>
      <c r="GGV33" s="251"/>
      <c r="GGW33" s="251"/>
      <c r="GGX33" s="251"/>
      <c r="GGY33" s="251"/>
      <c r="GGZ33" s="251"/>
      <c r="GHA33" s="251"/>
      <c r="GHB33" s="251"/>
      <c r="GHC33" s="251"/>
      <c r="GHD33" s="251"/>
      <c r="GHE33" s="251"/>
      <c r="GHF33" s="251"/>
      <c r="GHG33" s="251"/>
      <c r="GHH33" s="251"/>
      <c r="GHI33" s="251"/>
      <c r="GHJ33" s="251"/>
      <c r="GHK33" s="251"/>
      <c r="GHL33" s="251"/>
      <c r="GHM33" s="251"/>
      <c r="GHN33" s="251"/>
      <c r="GHO33" s="251"/>
      <c r="GHP33" s="251"/>
      <c r="GHQ33" s="251"/>
      <c r="GHR33" s="251"/>
      <c r="GHS33" s="251"/>
      <c r="GHT33" s="251"/>
      <c r="GHU33" s="251"/>
      <c r="GHV33" s="251"/>
      <c r="GHW33" s="251"/>
      <c r="GHX33" s="251"/>
      <c r="GHY33" s="251"/>
      <c r="GHZ33" s="251"/>
      <c r="GIA33" s="251"/>
      <c r="GIB33" s="251"/>
      <c r="GIC33" s="251"/>
      <c r="GID33" s="251"/>
      <c r="GIE33" s="251"/>
      <c r="GIF33" s="251"/>
      <c r="GIG33" s="251"/>
      <c r="GIH33" s="251"/>
      <c r="GII33" s="251"/>
      <c r="GIJ33" s="251"/>
      <c r="GIK33" s="251"/>
      <c r="GIL33" s="251"/>
      <c r="GIM33" s="251"/>
      <c r="GIN33" s="251"/>
      <c r="GIO33" s="251"/>
      <c r="GIP33" s="251"/>
      <c r="GIQ33" s="251"/>
      <c r="GIR33" s="251"/>
      <c r="GIS33" s="251"/>
      <c r="GIT33" s="251"/>
      <c r="GIU33" s="251"/>
      <c r="GIV33" s="251"/>
      <c r="GIW33" s="251"/>
      <c r="GIX33" s="251"/>
      <c r="GIY33" s="251"/>
      <c r="GIZ33" s="251"/>
      <c r="GJA33" s="251"/>
      <c r="GJB33" s="251"/>
      <c r="GJC33" s="251"/>
      <c r="GJD33" s="251"/>
      <c r="GJE33" s="251"/>
      <c r="GJF33" s="251"/>
      <c r="GJG33" s="251"/>
      <c r="GJH33" s="251"/>
      <c r="GJI33" s="251"/>
      <c r="GJJ33" s="251"/>
      <c r="GJK33" s="251"/>
      <c r="GJL33" s="251"/>
      <c r="GJM33" s="251"/>
      <c r="GJN33" s="251"/>
      <c r="GJO33" s="251"/>
      <c r="GJP33" s="251"/>
      <c r="GJQ33" s="251"/>
      <c r="GJR33" s="251"/>
      <c r="GJS33" s="251"/>
      <c r="GJT33" s="251"/>
      <c r="GJU33" s="251"/>
      <c r="GJV33" s="251"/>
      <c r="GJW33" s="251"/>
      <c r="GJX33" s="251"/>
      <c r="GJY33" s="251"/>
      <c r="GJZ33" s="251"/>
      <c r="GKA33" s="251"/>
      <c r="GKB33" s="251"/>
      <c r="GKC33" s="251"/>
      <c r="GKD33" s="251"/>
      <c r="GKE33" s="251"/>
      <c r="GKF33" s="251"/>
      <c r="GKG33" s="251"/>
      <c r="GKH33" s="251"/>
      <c r="GKI33" s="251"/>
      <c r="GKJ33" s="251"/>
      <c r="GKK33" s="251"/>
      <c r="GKL33" s="251"/>
      <c r="GKM33" s="251"/>
      <c r="GKN33" s="251"/>
      <c r="GKO33" s="251"/>
      <c r="GKP33" s="251"/>
      <c r="GKQ33" s="251"/>
      <c r="GKR33" s="251"/>
      <c r="GKS33" s="251"/>
      <c r="GKT33" s="251"/>
      <c r="GKU33" s="251"/>
      <c r="GKV33" s="251"/>
      <c r="GKW33" s="251"/>
      <c r="GKX33" s="251"/>
      <c r="GKY33" s="251"/>
      <c r="GKZ33" s="251"/>
      <c r="GLA33" s="251"/>
      <c r="GLB33" s="251"/>
      <c r="GLC33" s="251"/>
      <c r="GLD33" s="251"/>
      <c r="GLE33" s="251"/>
      <c r="GLF33" s="251"/>
      <c r="GLG33" s="251"/>
      <c r="GLH33" s="251"/>
      <c r="GLI33" s="251"/>
      <c r="GLJ33" s="251"/>
      <c r="GLK33" s="251"/>
      <c r="GLL33" s="251"/>
      <c r="GLM33" s="251"/>
      <c r="GLN33" s="251"/>
      <c r="GLO33" s="251"/>
      <c r="GLP33" s="251"/>
      <c r="GLQ33" s="251"/>
      <c r="GLR33" s="251"/>
      <c r="GLS33" s="251"/>
      <c r="GLT33" s="251"/>
      <c r="GLU33" s="251"/>
      <c r="GLV33" s="251"/>
      <c r="GLW33" s="251"/>
      <c r="GLX33" s="251"/>
      <c r="GLY33" s="251"/>
      <c r="GLZ33" s="251"/>
      <c r="GMA33" s="251"/>
      <c r="GMB33" s="251"/>
      <c r="GMC33" s="251"/>
      <c r="GMD33" s="251"/>
      <c r="GME33" s="251"/>
      <c r="GMF33" s="251"/>
      <c r="GMG33" s="251"/>
      <c r="GMH33" s="251"/>
      <c r="GMI33" s="251"/>
      <c r="GMJ33" s="251"/>
      <c r="GMK33" s="251"/>
      <c r="GML33" s="251"/>
      <c r="GMM33" s="251"/>
      <c r="GMN33" s="251"/>
      <c r="GMO33" s="251"/>
      <c r="GMP33" s="251"/>
      <c r="GMQ33" s="251"/>
      <c r="GMR33" s="251"/>
      <c r="GMS33" s="251"/>
      <c r="GMT33" s="251"/>
      <c r="GMU33" s="251"/>
      <c r="GMV33" s="251"/>
      <c r="GMW33" s="251"/>
      <c r="GMX33" s="251"/>
      <c r="GMY33" s="251"/>
      <c r="GMZ33" s="251"/>
      <c r="GNA33" s="251"/>
      <c r="GNB33" s="251"/>
      <c r="GNC33" s="251"/>
      <c r="GND33" s="251"/>
      <c r="GNE33" s="251"/>
      <c r="GNF33" s="251"/>
      <c r="GNG33" s="251"/>
      <c r="GNH33" s="251"/>
      <c r="GNI33" s="251"/>
      <c r="GNJ33" s="251"/>
      <c r="GNK33" s="251"/>
      <c r="GNL33" s="251"/>
      <c r="GNM33" s="251"/>
      <c r="GNN33" s="251"/>
      <c r="GNO33" s="251"/>
      <c r="GNP33" s="251"/>
      <c r="GNQ33" s="251"/>
      <c r="GNR33" s="251"/>
      <c r="GNS33" s="251"/>
      <c r="GNT33" s="251"/>
      <c r="GNU33" s="251"/>
      <c r="GNV33" s="251"/>
      <c r="GNW33" s="251"/>
      <c r="GNX33" s="251"/>
      <c r="GNY33" s="251"/>
      <c r="GNZ33" s="251"/>
      <c r="GOA33" s="251"/>
      <c r="GOB33" s="251"/>
      <c r="GOC33" s="251"/>
      <c r="GOD33" s="251"/>
      <c r="GOE33" s="251"/>
      <c r="GOF33" s="251"/>
      <c r="GOG33" s="251"/>
      <c r="GOH33" s="251"/>
      <c r="GOI33" s="251"/>
      <c r="GOJ33" s="251"/>
      <c r="GOK33" s="251"/>
      <c r="GOL33" s="251"/>
      <c r="GOM33" s="251"/>
      <c r="GON33" s="251"/>
      <c r="GOO33" s="251"/>
      <c r="GOP33" s="251"/>
      <c r="GOQ33" s="251"/>
      <c r="GOR33" s="251"/>
      <c r="GOS33" s="251"/>
      <c r="GOT33" s="251"/>
      <c r="GOU33" s="251"/>
      <c r="GOV33" s="251"/>
      <c r="GOW33" s="251"/>
      <c r="GOX33" s="251"/>
      <c r="GOY33" s="251"/>
      <c r="GOZ33" s="251"/>
      <c r="GPA33" s="251"/>
      <c r="GPB33" s="251"/>
      <c r="GPC33" s="251"/>
      <c r="GPD33" s="251"/>
      <c r="GPE33" s="251"/>
      <c r="GPF33" s="251"/>
      <c r="GPG33" s="251"/>
      <c r="GPH33" s="251"/>
      <c r="GPI33" s="251"/>
      <c r="GPJ33" s="251"/>
      <c r="GPK33" s="251"/>
      <c r="GPL33" s="251"/>
      <c r="GPM33" s="251"/>
      <c r="GPN33" s="251"/>
      <c r="GPO33" s="251"/>
      <c r="GPP33" s="251"/>
      <c r="GPQ33" s="251"/>
      <c r="GPR33" s="251"/>
      <c r="GPS33" s="251"/>
      <c r="GPT33" s="251"/>
      <c r="GPU33" s="251"/>
      <c r="GPV33" s="251"/>
      <c r="GPW33" s="251"/>
      <c r="GPX33" s="251"/>
      <c r="GPY33" s="251"/>
      <c r="GPZ33" s="251"/>
      <c r="GQA33" s="251"/>
      <c r="GQB33" s="251"/>
      <c r="GQC33" s="251"/>
      <c r="GQD33" s="251"/>
      <c r="GQE33" s="251"/>
      <c r="GQF33" s="251"/>
      <c r="GQG33" s="251"/>
      <c r="GQH33" s="251"/>
      <c r="GQI33" s="251"/>
      <c r="GQJ33" s="251"/>
      <c r="GQK33" s="251"/>
      <c r="GQL33" s="251"/>
      <c r="GQM33" s="251"/>
      <c r="GQN33" s="251"/>
      <c r="GQO33" s="251"/>
      <c r="GQP33" s="251"/>
      <c r="GQQ33" s="251"/>
      <c r="GQR33" s="251"/>
      <c r="GQS33" s="251"/>
      <c r="GQT33" s="251"/>
      <c r="GQU33" s="251"/>
      <c r="GQV33" s="251"/>
      <c r="GQW33" s="251"/>
      <c r="GQX33" s="251"/>
      <c r="GQY33" s="251"/>
      <c r="GQZ33" s="251"/>
      <c r="GRA33" s="251"/>
      <c r="GRB33" s="251"/>
      <c r="GRC33" s="251"/>
      <c r="GRD33" s="251"/>
      <c r="GRE33" s="251"/>
      <c r="GRF33" s="251"/>
      <c r="GRG33" s="251"/>
      <c r="GRH33" s="251"/>
      <c r="GRI33" s="251"/>
      <c r="GRJ33" s="251"/>
      <c r="GRK33" s="251"/>
      <c r="GRL33" s="251"/>
      <c r="GRM33" s="251"/>
      <c r="GRN33" s="251"/>
      <c r="GRO33" s="251"/>
      <c r="GRP33" s="251"/>
      <c r="GRQ33" s="251"/>
      <c r="GRR33" s="251"/>
      <c r="GRS33" s="251"/>
      <c r="GRT33" s="251"/>
      <c r="GRU33" s="251"/>
      <c r="GRV33" s="251"/>
      <c r="GRW33" s="251"/>
      <c r="GRX33" s="251"/>
      <c r="GRY33" s="251"/>
      <c r="GRZ33" s="251"/>
      <c r="GSA33" s="251"/>
      <c r="GSB33" s="251"/>
      <c r="GSC33" s="251"/>
      <c r="GSD33" s="251"/>
      <c r="GSE33" s="251"/>
      <c r="GSF33" s="251"/>
      <c r="GSG33" s="251"/>
      <c r="GSH33" s="251"/>
      <c r="GSI33" s="251"/>
      <c r="GSJ33" s="251"/>
      <c r="GSK33" s="251"/>
      <c r="GSL33" s="251"/>
      <c r="GSM33" s="251"/>
      <c r="GSN33" s="251"/>
      <c r="GSO33" s="251"/>
      <c r="GSP33" s="251"/>
      <c r="GSQ33" s="251"/>
      <c r="GSR33" s="251"/>
      <c r="GSS33" s="251"/>
      <c r="GST33" s="251"/>
      <c r="GSU33" s="251"/>
      <c r="GSV33" s="251"/>
      <c r="GSW33" s="251"/>
      <c r="GSX33" s="251"/>
      <c r="GSY33" s="251"/>
      <c r="GSZ33" s="251"/>
      <c r="GTA33" s="251"/>
      <c r="GTB33" s="251"/>
      <c r="GTC33" s="251"/>
      <c r="GTD33" s="251"/>
      <c r="GTE33" s="251"/>
      <c r="GTF33" s="251"/>
      <c r="GTG33" s="251"/>
      <c r="GTH33" s="251"/>
      <c r="GTI33" s="251"/>
      <c r="GTJ33" s="251"/>
      <c r="GTK33" s="251"/>
      <c r="GTL33" s="251"/>
      <c r="GTM33" s="251"/>
      <c r="GTN33" s="251"/>
      <c r="GTO33" s="251"/>
      <c r="GTP33" s="251"/>
      <c r="GTQ33" s="251"/>
      <c r="GTR33" s="251"/>
      <c r="GTS33" s="251"/>
      <c r="GTT33" s="251"/>
      <c r="GTU33" s="251"/>
      <c r="GTV33" s="251"/>
      <c r="GTW33" s="251"/>
      <c r="GTX33" s="251"/>
      <c r="GTY33" s="251"/>
      <c r="GTZ33" s="251"/>
      <c r="GUA33" s="251"/>
      <c r="GUB33" s="251"/>
      <c r="GUC33" s="251"/>
      <c r="GUD33" s="251"/>
      <c r="GUE33" s="251"/>
      <c r="GUF33" s="251"/>
      <c r="GUG33" s="251"/>
      <c r="GUH33" s="251"/>
      <c r="GUI33" s="251"/>
      <c r="GUJ33" s="251"/>
      <c r="GUK33" s="251"/>
      <c r="GUL33" s="251"/>
      <c r="GUM33" s="251"/>
      <c r="GUN33" s="251"/>
      <c r="GUO33" s="251"/>
      <c r="GUP33" s="251"/>
      <c r="GUQ33" s="251"/>
      <c r="GUR33" s="251"/>
      <c r="GUS33" s="251"/>
      <c r="GUT33" s="251"/>
      <c r="GUU33" s="251"/>
      <c r="GUV33" s="251"/>
      <c r="GUW33" s="251"/>
      <c r="GUX33" s="251"/>
      <c r="GUY33" s="251"/>
      <c r="GUZ33" s="251"/>
      <c r="GVA33" s="251"/>
      <c r="GVB33" s="251"/>
      <c r="GVC33" s="251"/>
      <c r="GVD33" s="251"/>
      <c r="GVE33" s="251"/>
      <c r="GVF33" s="251"/>
      <c r="GVG33" s="251"/>
      <c r="GVH33" s="251"/>
      <c r="GVI33" s="251"/>
      <c r="GVJ33" s="251"/>
      <c r="GVK33" s="251"/>
      <c r="GVL33" s="251"/>
      <c r="GVM33" s="251"/>
      <c r="GVN33" s="251"/>
      <c r="GVO33" s="251"/>
      <c r="GVP33" s="251"/>
      <c r="GVQ33" s="251"/>
      <c r="GVR33" s="251"/>
      <c r="GVS33" s="251"/>
      <c r="GVT33" s="251"/>
      <c r="GVU33" s="251"/>
      <c r="GVV33" s="251"/>
      <c r="GVW33" s="251"/>
      <c r="GVX33" s="251"/>
      <c r="GVY33" s="251"/>
      <c r="GVZ33" s="251"/>
      <c r="GWA33" s="251"/>
      <c r="GWB33" s="251"/>
      <c r="GWC33" s="251"/>
      <c r="GWD33" s="251"/>
      <c r="GWE33" s="251"/>
      <c r="GWF33" s="251"/>
      <c r="GWG33" s="251"/>
      <c r="GWH33" s="251"/>
      <c r="GWI33" s="251"/>
      <c r="GWJ33" s="251"/>
      <c r="GWK33" s="251"/>
      <c r="GWL33" s="251"/>
      <c r="GWM33" s="251"/>
      <c r="GWN33" s="251"/>
      <c r="GWO33" s="251"/>
      <c r="GWP33" s="251"/>
      <c r="GWQ33" s="251"/>
      <c r="GWR33" s="251"/>
      <c r="GWS33" s="251"/>
      <c r="GWT33" s="251"/>
      <c r="GWU33" s="251"/>
      <c r="GWV33" s="251"/>
      <c r="GWW33" s="251"/>
      <c r="GWX33" s="251"/>
      <c r="GWY33" s="251"/>
      <c r="GWZ33" s="251"/>
      <c r="GXA33" s="251"/>
      <c r="GXB33" s="251"/>
      <c r="GXC33" s="251"/>
      <c r="GXD33" s="251"/>
      <c r="GXE33" s="251"/>
      <c r="GXF33" s="251"/>
      <c r="GXG33" s="251"/>
      <c r="GXH33" s="251"/>
      <c r="GXI33" s="251"/>
      <c r="GXJ33" s="251"/>
      <c r="GXK33" s="251"/>
      <c r="GXL33" s="251"/>
      <c r="GXM33" s="251"/>
      <c r="GXN33" s="251"/>
      <c r="GXO33" s="251"/>
      <c r="GXP33" s="251"/>
      <c r="GXQ33" s="251"/>
      <c r="GXR33" s="251"/>
      <c r="GXS33" s="251"/>
      <c r="GXT33" s="251"/>
      <c r="GXU33" s="251"/>
      <c r="GXV33" s="251"/>
      <c r="GXW33" s="251"/>
      <c r="GXX33" s="251"/>
      <c r="GXY33" s="251"/>
      <c r="GXZ33" s="251"/>
      <c r="GYA33" s="251"/>
      <c r="GYB33" s="251"/>
      <c r="GYC33" s="251"/>
      <c r="GYD33" s="251"/>
      <c r="GYE33" s="251"/>
      <c r="GYF33" s="251"/>
      <c r="GYG33" s="251"/>
      <c r="GYH33" s="251"/>
      <c r="GYI33" s="251"/>
      <c r="GYJ33" s="251"/>
      <c r="GYK33" s="251"/>
      <c r="GYL33" s="251"/>
      <c r="GYM33" s="251"/>
      <c r="GYN33" s="251"/>
      <c r="GYO33" s="251"/>
      <c r="GYP33" s="251"/>
      <c r="GYQ33" s="251"/>
      <c r="GYR33" s="251"/>
      <c r="GYS33" s="251"/>
      <c r="GYT33" s="251"/>
      <c r="GYU33" s="251"/>
      <c r="GYV33" s="251"/>
      <c r="GYW33" s="251"/>
      <c r="GYX33" s="251"/>
      <c r="GYY33" s="251"/>
      <c r="GYZ33" s="251"/>
      <c r="GZA33" s="251"/>
      <c r="GZB33" s="251"/>
      <c r="GZC33" s="251"/>
      <c r="GZD33" s="251"/>
      <c r="GZE33" s="251"/>
      <c r="GZF33" s="251"/>
      <c r="GZG33" s="251"/>
      <c r="GZH33" s="251"/>
      <c r="GZI33" s="251"/>
      <c r="GZJ33" s="251"/>
      <c r="GZK33" s="251"/>
      <c r="GZL33" s="251"/>
      <c r="GZM33" s="251"/>
      <c r="GZN33" s="251"/>
      <c r="GZO33" s="251"/>
      <c r="GZP33" s="251"/>
      <c r="GZQ33" s="251"/>
      <c r="GZR33" s="251"/>
      <c r="GZS33" s="251"/>
      <c r="GZT33" s="251"/>
      <c r="GZU33" s="251"/>
      <c r="GZV33" s="251"/>
      <c r="GZW33" s="251"/>
      <c r="GZX33" s="251"/>
      <c r="GZY33" s="251"/>
      <c r="GZZ33" s="251"/>
      <c r="HAA33" s="251"/>
      <c r="HAB33" s="251"/>
      <c r="HAC33" s="251"/>
      <c r="HAD33" s="251"/>
      <c r="HAE33" s="251"/>
      <c r="HAF33" s="251"/>
      <c r="HAG33" s="251"/>
      <c r="HAH33" s="251"/>
      <c r="HAI33" s="251"/>
      <c r="HAJ33" s="251"/>
      <c r="HAK33" s="251"/>
      <c r="HAL33" s="251"/>
      <c r="HAM33" s="251"/>
      <c r="HAN33" s="251"/>
      <c r="HAO33" s="251"/>
      <c r="HAP33" s="251"/>
      <c r="HAQ33" s="251"/>
      <c r="HAR33" s="251"/>
      <c r="HAS33" s="251"/>
      <c r="HAT33" s="251"/>
      <c r="HAU33" s="251"/>
      <c r="HAV33" s="251"/>
      <c r="HAW33" s="251"/>
      <c r="HAX33" s="251"/>
      <c r="HAY33" s="251"/>
      <c r="HAZ33" s="251"/>
      <c r="HBA33" s="251"/>
      <c r="HBB33" s="251"/>
      <c r="HBC33" s="251"/>
      <c r="HBD33" s="251"/>
      <c r="HBE33" s="251"/>
      <c r="HBF33" s="251"/>
      <c r="HBG33" s="251"/>
      <c r="HBH33" s="251"/>
      <c r="HBI33" s="251"/>
      <c r="HBJ33" s="251"/>
      <c r="HBK33" s="251"/>
      <c r="HBL33" s="251"/>
      <c r="HBM33" s="251"/>
      <c r="HBN33" s="251"/>
      <c r="HBO33" s="251"/>
      <c r="HBP33" s="251"/>
      <c r="HBQ33" s="251"/>
      <c r="HBR33" s="251"/>
      <c r="HBS33" s="251"/>
      <c r="HBT33" s="251"/>
      <c r="HBU33" s="251"/>
      <c r="HBV33" s="251"/>
      <c r="HBW33" s="251"/>
      <c r="HBX33" s="251"/>
      <c r="HBY33" s="251"/>
      <c r="HBZ33" s="251"/>
      <c r="HCA33" s="251"/>
      <c r="HCB33" s="251"/>
      <c r="HCC33" s="251"/>
      <c r="HCD33" s="251"/>
      <c r="HCE33" s="251"/>
      <c r="HCF33" s="251"/>
      <c r="HCG33" s="251"/>
      <c r="HCH33" s="251"/>
      <c r="HCI33" s="251"/>
      <c r="HCJ33" s="251"/>
      <c r="HCK33" s="251"/>
      <c r="HCL33" s="251"/>
      <c r="HCM33" s="251"/>
      <c r="HCN33" s="251"/>
      <c r="HCO33" s="251"/>
      <c r="HCP33" s="251"/>
      <c r="HCQ33" s="251"/>
      <c r="HCR33" s="251"/>
      <c r="HCS33" s="251"/>
      <c r="HCT33" s="251"/>
      <c r="HCU33" s="251"/>
      <c r="HCV33" s="251"/>
      <c r="HCW33" s="251"/>
      <c r="HCX33" s="251"/>
      <c r="HCY33" s="251"/>
      <c r="HCZ33" s="251"/>
      <c r="HDA33" s="251"/>
      <c r="HDB33" s="251"/>
      <c r="HDC33" s="251"/>
      <c r="HDD33" s="251"/>
      <c r="HDE33" s="251"/>
      <c r="HDF33" s="251"/>
      <c r="HDG33" s="251"/>
      <c r="HDH33" s="251"/>
      <c r="HDI33" s="251"/>
      <c r="HDJ33" s="251"/>
      <c r="HDK33" s="251"/>
      <c r="HDL33" s="251"/>
      <c r="HDM33" s="251"/>
      <c r="HDN33" s="251"/>
      <c r="HDO33" s="251"/>
      <c r="HDP33" s="251"/>
      <c r="HDQ33" s="251"/>
      <c r="HDR33" s="251"/>
      <c r="HDS33" s="251"/>
      <c r="HDT33" s="251"/>
      <c r="HDU33" s="251"/>
      <c r="HDV33" s="251"/>
      <c r="HDW33" s="251"/>
      <c r="HDX33" s="251"/>
      <c r="HDY33" s="251"/>
      <c r="HDZ33" s="251"/>
      <c r="HEA33" s="251"/>
      <c r="HEB33" s="251"/>
      <c r="HEC33" s="251"/>
      <c r="HED33" s="251"/>
      <c r="HEE33" s="251"/>
      <c r="HEF33" s="251"/>
      <c r="HEG33" s="251"/>
      <c r="HEH33" s="251"/>
      <c r="HEI33" s="251"/>
      <c r="HEJ33" s="251"/>
      <c r="HEK33" s="251"/>
      <c r="HEL33" s="251"/>
      <c r="HEM33" s="251"/>
      <c r="HEN33" s="251"/>
      <c r="HEO33" s="251"/>
      <c r="HEP33" s="251"/>
      <c r="HEQ33" s="251"/>
      <c r="HER33" s="251"/>
      <c r="HES33" s="251"/>
      <c r="HET33" s="251"/>
      <c r="HEU33" s="251"/>
      <c r="HEV33" s="251"/>
      <c r="HEW33" s="251"/>
      <c r="HEX33" s="251"/>
      <c r="HEY33" s="251"/>
      <c r="HEZ33" s="251"/>
      <c r="HFA33" s="251"/>
      <c r="HFB33" s="251"/>
      <c r="HFC33" s="251"/>
      <c r="HFD33" s="251"/>
      <c r="HFE33" s="251"/>
      <c r="HFF33" s="251"/>
      <c r="HFG33" s="251"/>
      <c r="HFH33" s="251"/>
      <c r="HFI33" s="251"/>
      <c r="HFJ33" s="251"/>
      <c r="HFK33" s="251"/>
      <c r="HFL33" s="251"/>
      <c r="HFM33" s="251"/>
      <c r="HFN33" s="251"/>
      <c r="HFO33" s="251"/>
      <c r="HFP33" s="251"/>
      <c r="HFQ33" s="251"/>
      <c r="HFR33" s="251"/>
      <c r="HFS33" s="251"/>
      <c r="HFT33" s="251"/>
      <c r="HFU33" s="251"/>
      <c r="HFV33" s="251"/>
      <c r="HFW33" s="251"/>
      <c r="HFX33" s="251"/>
      <c r="HFY33" s="251"/>
      <c r="HFZ33" s="251"/>
      <c r="HGA33" s="251"/>
      <c r="HGB33" s="251"/>
      <c r="HGC33" s="251"/>
      <c r="HGD33" s="251"/>
      <c r="HGE33" s="251"/>
      <c r="HGF33" s="251"/>
      <c r="HGG33" s="251"/>
      <c r="HGH33" s="251"/>
      <c r="HGI33" s="251"/>
      <c r="HGJ33" s="251"/>
      <c r="HGK33" s="251"/>
      <c r="HGL33" s="251"/>
      <c r="HGM33" s="251"/>
      <c r="HGN33" s="251"/>
      <c r="HGO33" s="251"/>
      <c r="HGP33" s="251"/>
      <c r="HGQ33" s="251"/>
      <c r="HGR33" s="251"/>
      <c r="HGS33" s="251"/>
      <c r="HGT33" s="251"/>
      <c r="HGU33" s="251"/>
      <c r="HGV33" s="251"/>
      <c r="HGW33" s="251"/>
      <c r="HGX33" s="251"/>
      <c r="HGY33" s="251"/>
      <c r="HGZ33" s="251"/>
      <c r="HHA33" s="251"/>
      <c r="HHB33" s="251"/>
      <c r="HHC33" s="251"/>
      <c r="HHD33" s="251"/>
      <c r="HHE33" s="251"/>
      <c r="HHF33" s="251"/>
      <c r="HHG33" s="251"/>
      <c r="HHH33" s="251"/>
      <c r="HHI33" s="251"/>
      <c r="HHJ33" s="251"/>
      <c r="HHK33" s="251"/>
      <c r="HHL33" s="251"/>
      <c r="HHM33" s="251"/>
      <c r="HHN33" s="251"/>
      <c r="HHO33" s="251"/>
      <c r="HHP33" s="251"/>
      <c r="HHQ33" s="251"/>
      <c r="HHR33" s="251"/>
      <c r="HHS33" s="251"/>
      <c r="HHT33" s="251"/>
      <c r="HHU33" s="251"/>
      <c r="HHV33" s="251"/>
      <c r="HHW33" s="251"/>
      <c r="HHX33" s="251"/>
      <c r="HHY33" s="251"/>
      <c r="HHZ33" s="251"/>
      <c r="HIA33" s="251"/>
      <c r="HIB33" s="251"/>
      <c r="HIC33" s="251"/>
      <c r="HID33" s="251"/>
      <c r="HIE33" s="251"/>
      <c r="HIF33" s="251"/>
      <c r="HIG33" s="251"/>
      <c r="HIH33" s="251"/>
      <c r="HII33" s="251"/>
      <c r="HIJ33" s="251"/>
      <c r="HIK33" s="251"/>
      <c r="HIL33" s="251"/>
      <c r="HIM33" s="251"/>
      <c r="HIN33" s="251"/>
      <c r="HIO33" s="251"/>
      <c r="HIP33" s="251"/>
      <c r="HIQ33" s="251"/>
      <c r="HIR33" s="251"/>
      <c r="HIS33" s="251"/>
      <c r="HIT33" s="251"/>
      <c r="HIU33" s="251"/>
      <c r="HIV33" s="251"/>
      <c r="HIW33" s="251"/>
      <c r="HIX33" s="251"/>
      <c r="HIY33" s="251"/>
      <c r="HIZ33" s="251"/>
      <c r="HJA33" s="251"/>
      <c r="HJB33" s="251"/>
      <c r="HJC33" s="251"/>
      <c r="HJD33" s="251"/>
      <c r="HJE33" s="251"/>
      <c r="HJF33" s="251"/>
      <c r="HJG33" s="251"/>
      <c r="HJH33" s="251"/>
      <c r="HJI33" s="251"/>
      <c r="HJJ33" s="251"/>
      <c r="HJK33" s="251"/>
      <c r="HJL33" s="251"/>
      <c r="HJM33" s="251"/>
      <c r="HJN33" s="251"/>
      <c r="HJO33" s="251"/>
      <c r="HJP33" s="251"/>
      <c r="HJQ33" s="251"/>
      <c r="HJR33" s="251"/>
      <c r="HJS33" s="251"/>
      <c r="HJT33" s="251"/>
      <c r="HJU33" s="251"/>
      <c r="HJV33" s="251"/>
      <c r="HJW33" s="251"/>
      <c r="HJX33" s="251"/>
      <c r="HJY33" s="251"/>
      <c r="HJZ33" s="251"/>
      <c r="HKA33" s="251"/>
      <c r="HKB33" s="251"/>
      <c r="HKC33" s="251"/>
      <c r="HKD33" s="251"/>
      <c r="HKE33" s="251"/>
      <c r="HKF33" s="251"/>
      <c r="HKG33" s="251"/>
      <c r="HKH33" s="251"/>
      <c r="HKI33" s="251"/>
      <c r="HKJ33" s="251"/>
      <c r="HKK33" s="251"/>
      <c r="HKL33" s="251"/>
      <c r="HKM33" s="251"/>
      <c r="HKN33" s="251"/>
      <c r="HKO33" s="251"/>
      <c r="HKP33" s="251"/>
      <c r="HKQ33" s="251"/>
      <c r="HKR33" s="251"/>
      <c r="HKS33" s="251"/>
      <c r="HKT33" s="251"/>
      <c r="HKU33" s="251"/>
      <c r="HKV33" s="251"/>
      <c r="HKW33" s="251"/>
      <c r="HKX33" s="251"/>
      <c r="HKY33" s="251"/>
      <c r="HKZ33" s="251"/>
      <c r="HLA33" s="251"/>
      <c r="HLB33" s="251"/>
      <c r="HLC33" s="251"/>
      <c r="HLD33" s="251"/>
      <c r="HLE33" s="251"/>
      <c r="HLF33" s="251"/>
      <c r="HLG33" s="251"/>
      <c r="HLH33" s="251"/>
      <c r="HLI33" s="251"/>
      <c r="HLJ33" s="251"/>
      <c r="HLK33" s="251"/>
      <c r="HLL33" s="251"/>
      <c r="HLM33" s="251"/>
      <c r="HLN33" s="251"/>
      <c r="HLO33" s="251"/>
      <c r="HLP33" s="251"/>
      <c r="HLQ33" s="251"/>
      <c r="HLR33" s="251"/>
      <c r="HLS33" s="251"/>
      <c r="HLT33" s="251"/>
      <c r="HLU33" s="251"/>
      <c r="HLV33" s="251"/>
      <c r="HLW33" s="251"/>
      <c r="HLX33" s="251"/>
      <c r="HLY33" s="251"/>
      <c r="HLZ33" s="251"/>
      <c r="HMA33" s="251"/>
      <c r="HMB33" s="251"/>
      <c r="HMC33" s="251"/>
      <c r="HMD33" s="251"/>
      <c r="HME33" s="251"/>
      <c r="HMF33" s="251"/>
      <c r="HMG33" s="251"/>
      <c r="HMH33" s="251"/>
      <c r="HMI33" s="251"/>
      <c r="HMJ33" s="251"/>
      <c r="HMK33" s="251"/>
      <c r="HML33" s="251"/>
      <c r="HMM33" s="251"/>
      <c r="HMN33" s="251"/>
      <c r="HMO33" s="251"/>
      <c r="HMP33" s="251"/>
      <c r="HMQ33" s="251"/>
      <c r="HMR33" s="251"/>
      <c r="HMS33" s="251"/>
      <c r="HMT33" s="251"/>
      <c r="HMU33" s="251"/>
      <c r="HMV33" s="251"/>
      <c r="HMW33" s="251"/>
      <c r="HMX33" s="251"/>
      <c r="HMY33" s="251"/>
      <c r="HMZ33" s="251"/>
      <c r="HNA33" s="251"/>
      <c r="HNB33" s="251"/>
      <c r="HNC33" s="251"/>
      <c r="HND33" s="251"/>
      <c r="HNE33" s="251"/>
      <c r="HNF33" s="251"/>
      <c r="HNG33" s="251"/>
      <c r="HNH33" s="251"/>
      <c r="HNI33" s="251"/>
      <c r="HNJ33" s="251"/>
      <c r="HNK33" s="251"/>
      <c r="HNL33" s="251"/>
      <c r="HNM33" s="251"/>
      <c r="HNN33" s="251"/>
      <c r="HNO33" s="251"/>
      <c r="HNP33" s="251"/>
      <c r="HNQ33" s="251"/>
      <c r="HNR33" s="251"/>
      <c r="HNS33" s="251"/>
      <c r="HNT33" s="251"/>
      <c r="HNU33" s="251"/>
      <c r="HNV33" s="251"/>
      <c r="HNW33" s="251"/>
      <c r="HNX33" s="251"/>
      <c r="HNY33" s="251"/>
      <c r="HNZ33" s="251"/>
      <c r="HOA33" s="251"/>
      <c r="HOB33" s="251"/>
      <c r="HOC33" s="251"/>
      <c r="HOD33" s="251"/>
      <c r="HOE33" s="251"/>
      <c r="HOF33" s="251"/>
      <c r="HOG33" s="251"/>
      <c r="HOH33" s="251"/>
      <c r="HOI33" s="251"/>
      <c r="HOJ33" s="251"/>
      <c r="HOK33" s="251"/>
      <c r="HOL33" s="251"/>
      <c r="HOM33" s="251"/>
      <c r="HON33" s="251"/>
      <c r="HOO33" s="251"/>
      <c r="HOP33" s="251"/>
      <c r="HOQ33" s="251"/>
      <c r="HOR33" s="251"/>
      <c r="HOS33" s="251"/>
      <c r="HOT33" s="251"/>
      <c r="HOU33" s="251"/>
      <c r="HOV33" s="251"/>
      <c r="HOW33" s="251"/>
      <c r="HOX33" s="251"/>
      <c r="HOY33" s="251"/>
      <c r="HOZ33" s="251"/>
      <c r="HPA33" s="251"/>
      <c r="HPB33" s="251"/>
      <c r="HPC33" s="251"/>
      <c r="HPD33" s="251"/>
      <c r="HPE33" s="251"/>
      <c r="HPF33" s="251"/>
      <c r="HPG33" s="251"/>
      <c r="HPH33" s="251"/>
      <c r="HPI33" s="251"/>
      <c r="HPJ33" s="251"/>
      <c r="HPK33" s="251"/>
      <c r="HPL33" s="251"/>
      <c r="HPM33" s="251"/>
      <c r="HPN33" s="251"/>
      <c r="HPO33" s="251"/>
      <c r="HPP33" s="251"/>
      <c r="HPQ33" s="251"/>
      <c r="HPR33" s="251"/>
      <c r="HPS33" s="251"/>
      <c r="HPT33" s="251"/>
      <c r="HPU33" s="251"/>
      <c r="HPV33" s="251"/>
      <c r="HPW33" s="251"/>
      <c r="HPX33" s="251"/>
      <c r="HPY33" s="251"/>
      <c r="HPZ33" s="251"/>
      <c r="HQA33" s="251"/>
      <c r="HQB33" s="251"/>
      <c r="HQC33" s="251"/>
      <c r="HQD33" s="251"/>
      <c r="HQE33" s="251"/>
      <c r="HQF33" s="251"/>
      <c r="HQG33" s="251"/>
      <c r="HQH33" s="251"/>
      <c r="HQI33" s="251"/>
      <c r="HQJ33" s="251"/>
      <c r="HQK33" s="251"/>
      <c r="HQL33" s="251"/>
      <c r="HQM33" s="251"/>
      <c r="HQN33" s="251"/>
      <c r="HQO33" s="251"/>
      <c r="HQP33" s="251"/>
      <c r="HQQ33" s="251"/>
      <c r="HQR33" s="251"/>
      <c r="HQS33" s="251"/>
      <c r="HQT33" s="251"/>
      <c r="HQU33" s="251"/>
      <c r="HQV33" s="251"/>
      <c r="HQW33" s="251"/>
      <c r="HQX33" s="251"/>
      <c r="HQY33" s="251"/>
      <c r="HQZ33" s="251"/>
      <c r="HRA33" s="251"/>
      <c r="HRB33" s="251"/>
      <c r="HRC33" s="251"/>
      <c r="HRD33" s="251"/>
      <c r="HRE33" s="251"/>
      <c r="HRF33" s="251"/>
      <c r="HRG33" s="251"/>
      <c r="HRH33" s="251"/>
      <c r="HRI33" s="251"/>
      <c r="HRJ33" s="251"/>
      <c r="HRK33" s="251"/>
      <c r="HRL33" s="251"/>
      <c r="HRM33" s="251"/>
      <c r="HRN33" s="251"/>
      <c r="HRO33" s="251"/>
      <c r="HRP33" s="251"/>
      <c r="HRQ33" s="251"/>
      <c r="HRR33" s="251"/>
      <c r="HRS33" s="251"/>
      <c r="HRT33" s="251"/>
      <c r="HRU33" s="251"/>
      <c r="HRV33" s="251"/>
      <c r="HRW33" s="251"/>
      <c r="HRX33" s="251"/>
      <c r="HRY33" s="251"/>
      <c r="HRZ33" s="251"/>
      <c r="HSA33" s="251"/>
      <c r="HSB33" s="251"/>
      <c r="HSC33" s="251"/>
      <c r="HSD33" s="251"/>
      <c r="HSE33" s="251"/>
      <c r="HSF33" s="251"/>
      <c r="HSG33" s="251"/>
      <c r="HSH33" s="251"/>
      <c r="HSI33" s="251"/>
      <c r="HSJ33" s="251"/>
      <c r="HSK33" s="251"/>
      <c r="HSL33" s="251"/>
      <c r="HSM33" s="251"/>
      <c r="HSN33" s="251"/>
      <c r="HSO33" s="251"/>
      <c r="HSP33" s="251"/>
      <c r="HSQ33" s="251"/>
      <c r="HSR33" s="251"/>
      <c r="HSS33" s="251"/>
      <c r="HST33" s="251"/>
      <c r="HSU33" s="251"/>
      <c r="HSV33" s="251"/>
      <c r="HSW33" s="251"/>
      <c r="HSX33" s="251"/>
      <c r="HSY33" s="251"/>
      <c r="HSZ33" s="251"/>
      <c r="HTA33" s="251"/>
      <c r="HTB33" s="251"/>
      <c r="HTC33" s="251"/>
      <c r="HTD33" s="251"/>
      <c r="HTE33" s="251"/>
      <c r="HTF33" s="251"/>
      <c r="HTG33" s="251"/>
      <c r="HTH33" s="251"/>
      <c r="HTI33" s="251"/>
      <c r="HTJ33" s="251"/>
      <c r="HTK33" s="251"/>
      <c r="HTL33" s="251"/>
      <c r="HTM33" s="251"/>
      <c r="HTN33" s="251"/>
      <c r="HTO33" s="251"/>
      <c r="HTP33" s="251"/>
      <c r="HTQ33" s="251"/>
      <c r="HTR33" s="251"/>
      <c r="HTS33" s="251"/>
      <c r="HTT33" s="251"/>
      <c r="HTU33" s="251"/>
      <c r="HTV33" s="251"/>
      <c r="HTW33" s="251"/>
      <c r="HTX33" s="251"/>
      <c r="HTY33" s="251"/>
      <c r="HTZ33" s="251"/>
      <c r="HUA33" s="251"/>
      <c r="HUB33" s="251"/>
      <c r="HUC33" s="251"/>
      <c r="HUD33" s="251"/>
      <c r="HUE33" s="251"/>
      <c r="HUF33" s="251"/>
      <c r="HUG33" s="251"/>
      <c r="HUH33" s="251"/>
      <c r="HUI33" s="251"/>
      <c r="HUJ33" s="251"/>
      <c r="HUK33" s="251"/>
      <c r="HUL33" s="251"/>
      <c r="HUM33" s="251"/>
      <c r="HUN33" s="251"/>
      <c r="HUO33" s="251"/>
      <c r="HUP33" s="251"/>
      <c r="HUQ33" s="251"/>
      <c r="HUR33" s="251"/>
      <c r="HUS33" s="251"/>
      <c r="HUT33" s="251"/>
      <c r="HUU33" s="251"/>
      <c r="HUV33" s="251"/>
      <c r="HUW33" s="251"/>
      <c r="HUX33" s="251"/>
      <c r="HUY33" s="251"/>
      <c r="HUZ33" s="251"/>
      <c r="HVA33" s="251"/>
      <c r="HVB33" s="251"/>
      <c r="HVC33" s="251"/>
      <c r="HVD33" s="251"/>
      <c r="HVE33" s="251"/>
      <c r="HVF33" s="251"/>
      <c r="HVG33" s="251"/>
      <c r="HVH33" s="251"/>
      <c r="HVI33" s="251"/>
      <c r="HVJ33" s="251"/>
      <c r="HVK33" s="251"/>
      <c r="HVL33" s="251"/>
      <c r="HVM33" s="251"/>
      <c r="HVN33" s="251"/>
      <c r="HVO33" s="251"/>
      <c r="HVP33" s="251"/>
      <c r="HVQ33" s="251"/>
      <c r="HVR33" s="251"/>
      <c r="HVS33" s="251"/>
      <c r="HVT33" s="251"/>
      <c r="HVU33" s="251"/>
      <c r="HVV33" s="251"/>
      <c r="HVW33" s="251"/>
      <c r="HVX33" s="251"/>
      <c r="HVY33" s="251"/>
      <c r="HVZ33" s="251"/>
      <c r="HWA33" s="251"/>
      <c r="HWB33" s="251"/>
      <c r="HWC33" s="251"/>
      <c r="HWD33" s="251"/>
      <c r="HWE33" s="251"/>
      <c r="HWF33" s="251"/>
      <c r="HWG33" s="251"/>
      <c r="HWH33" s="251"/>
      <c r="HWI33" s="251"/>
      <c r="HWJ33" s="251"/>
      <c r="HWK33" s="251"/>
      <c r="HWL33" s="251"/>
      <c r="HWM33" s="251"/>
      <c r="HWN33" s="251"/>
      <c r="HWO33" s="251"/>
      <c r="HWP33" s="251"/>
      <c r="HWQ33" s="251"/>
      <c r="HWR33" s="251"/>
      <c r="HWS33" s="251"/>
      <c r="HWT33" s="251"/>
      <c r="HWU33" s="251"/>
      <c r="HWV33" s="251"/>
      <c r="HWW33" s="251"/>
      <c r="HWX33" s="251"/>
      <c r="HWY33" s="251"/>
      <c r="HWZ33" s="251"/>
      <c r="HXA33" s="251"/>
      <c r="HXB33" s="251"/>
      <c r="HXC33" s="251"/>
      <c r="HXD33" s="251"/>
      <c r="HXE33" s="251"/>
      <c r="HXF33" s="251"/>
      <c r="HXG33" s="251"/>
      <c r="HXH33" s="251"/>
      <c r="HXI33" s="251"/>
      <c r="HXJ33" s="251"/>
      <c r="HXK33" s="251"/>
      <c r="HXL33" s="251"/>
      <c r="HXM33" s="251"/>
      <c r="HXN33" s="251"/>
      <c r="HXO33" s="251"/>
      <c r="HXP33" s="251"/>
      <c r="HXQ33" s="251"/>
      <c r="HXR33" s="251"/>
      <c r="HXS33" s="251"/>
      <c r="HXT33" s="251"/>
      <c r="HXU33" s="251"/>
      <c r="HXV33" s="251"/>
      <c r="HXW33" s="251"/>
      <c r="HXX33" s="251"/>
      <c r="HXY33" s="251"/>
      <c r="HXZ33" s="251"/>
      <c r="HYA33" s="251"/>
      <c r="HYB33" s="251"/>
      <c r="HYC33" s="251"/>
      <c r="HYD33" s="251"/>
      <c r="HYE33" s="251"/>
      <c r="HYF33" s="251"/>
      <c r="HYG33" s="251"/>
      <c r="HYH33" s="251"/>
      <c r="HYI33" s="251"/>
      <c r="HYJ33" s="251"/>
      <c r="HYK33" s="251"/>
      <c r="HYL33" s="251"/>
      <c r="HYM33" s="251"/>
      <c r="HYN33" s="251"/>
      <c r="HYO33" s="251"/>
      <c r="HYP33" s="251"/>
      <c r="HYQ33" s="251"/>
      <c r="HYR33" s="251"/>
      <c r="HYS33" s="251"/>
      <c r="HYT33" s="251"/>
      <c r="HYU33" s="251"/>
      <c r="HYV33" s="251"/>
      <c r="HYW33" s="251"/>
      <c r="HYX33" s="251"/>
      <c r="HYY33" s="251"/>
      <c r="HYZ33" s="251"/>
      <c r="HZA33" s="251"/>
      <c r="HZB33" s="251"/>
      <c r="HZC33" s="251"/>
      <c r="HZD33" s="251"/>
      <c r="HZE33" s="251"/>
      <c r="HZF33" s="251"/>
      <c r="HZG33" s="251"/>
      <c r="HZH33" s="251"/>
      <c r="HZI33" s="251"/>
      <c r="HZJ33" s="251"/>
      <c r="HZK33" s="251"/>
      <c r="HZL33" s="251"/>
      <c r="HZM33" s="251"/>
      <c r="HZN33" s="251"/>
      <c r="HZO33" s="251"/>
      <c r="HZP33" s="251"/>
      <c r="HZQ33" s="251"/>
      <c r="HZR33" s="251"/>
      <c r="HZS33" s="251"/>
      <c r="HZT33" s="251"/>
      <c r="HZU33" s="251"/>
      <c r="HZV33" s="251"/>
      <c r="HZW33" s="251"/>
      <c r="HZX33" s="251"/>
      <c r="HZY33" s="251"/>
      <c r="HZZ33" s="251"/>
      <c r="IAA33" s="251"/>
      <c r="IAB33" s="251"/>
      <c r="IAC33" s="251"/>
      <c r="IAD33" s="251"/>
      <c r="IAE33" s="251"/>
      <c r="IAF33" s="251"/>
      <c r="IAG33" s="251"/>
      <c r="IAH33" s="251"/>
      <c r="IAI33" s="251"/>
      <c r="IAJ33" s="251"/>
      <c r="IAK33" s="251"/>
      <c r="IAL33" s="251"/>
      <c r="IAM33" s="251"/>
      <c r="IAN33" s="251"/>
      <c r="IAO33" s="251"/>
      <c r="IAP33" s="251"/>
      <c r="IAQ33" s="251"/>
      <c r="IAR33" s="251"/>
      <c r="IAS33" s="251"/>
      <c r="IAT33" s="251"/>
      <c r="IAU33" s="251"/>
      <c r="IAV33" s="251"/>
      <c r="IAW33" s="251"/>
      <c r="IAX33" s="251"/>
      <c r="IAY33" s="251"/>
      <c r="IAZ33" s="251"/>
      <c r="IBA33" s="251"/>
      <c r="IBB33" s="251"/>
      <c r="IBC33" s="251"/>
      <c r="IBD33" s="251"/>
      <c r="IBE33" s="251"/>
      <c r="IBF33" s="251"/>
      <c r="IBG33" s="251"/>
      <c r="IBH33" s="251"/>
      <c r="IBI33" s="251"/>
      <c r="IBJ33" s="251"/>
      <c r="IBK33" s="251"/>
      <c r="IBL33" s="251"/>
      <c r="IBM33" s="251"/>
      <c r="IBN33" s="251"/>
      <c r="IBO33" s="251"/>
      <c r="IBP33" s="251"/>
      <c r="IBQ33" s="251"/>
      <c r="IBR33" s="251"/>
      <c r="IBS33" s="251"/>
      <c r="IBT33" s="251"/>
      <c r="IBU33" s="251"/>
      <c r="IBV33" s="251"/>
      <c r="IBW33" s="251"/>
      <c r="IBX33" s="251"/>
      <c r="IBY33" s="251"/>
      <c r="IBZ33" s="251"/>
      <c r="ICA33" s="251"/>
      <c r="ICB33" s="251"/>
      <c r="ICC33" s="251"/>
      <c r="ICD33" s="251"/>
      <c r="ICE33" s="251"/>
      <c r="ICF33" s="251"/>
      <c r="ICG33" s="251"/>
      <c r="ICH33" s="251"/>
      <c r="ICI33" s="251"/>
      <c r="ICJ33" s="251"/>
      <c r="ICK33" s="251"/>
      <c r="ICL33" s="251"/>
      <c r="ICM33" s="251"/>
      <c r="ICN33" s="251"/>
      <c r="ICO33" s="251"/>
      <c r="ICP33" s="251"/>
      <c r="ICQ33" s="251"/>
      <c r="ICR33" s="251"/>
      <c r="ICS33" s="251"/>
      <c r="ICT33" s="251"/>
      <c r="ICU33" s="251"/>
      <c r="ICV33" s="251"/>
      <c r="ICW33" s="251"/>
      <c r="ICX33" s="251"/>
      <c r="ICY33" s="251"/>
      <c r="ICZ33" s="251"/>
      <c r="IDA33" s="251"/>
      <c r="IDB33" s="251"/>
      <c r="IDC33" s="251"/>
      <c r="IDD33" s="251"/>
      <c r="IDE33" s="251"/>
      <c r="IDF33" s="251"/>
      <c r="IDG33" s="251"/>
      <c r="IDH33" s="251"/>
      <c r="IDI33" s="251"/>
      <c r="IDJ33" s="251"/>
      <c r="IDK33" s="251"/>
      <c r="IDL33" s="251"/>
      <c r="IDM33" s="251"/>
      <c r="IDN33" s="251"/>
      <c r="IDO33" s="251"/>
      <c r="IDP33" s="251"/>
      <c r="IDQ33" s="251"/>
      <c r="IDR33" s="251"/>
      <c r="IDS33" s="251"/>
      <c r="IDT33" s="251"/>
      <c r="IDU33" s="251"/>
      <c r="IDV33" s="251"/>
      <c r="IDW33" s="251"/>
      <c r="IDX33" s="251"/>
      <c r="IDY33" s="251"/>
      <c r="IDZ33" s="251"/>
      <c r="IEA33" s="251"/>
      <c r="IEB33" s="251"/>
      <c r="IEC33" s="251"/>
      <c r="IED33" s="251"/>
      <c r="IEE33" s="251"/>
      <c r="IEF33" s="251"/>
      <c r="IEG33" s="251"/>
      <c r="IEH33" s="251"/>
      <c r="IEI33" s="251"/>
      <c r="IEJ33" s="251"/>
      <c r="IEK33" s="251"/>
      <c r="IEL33" s="251"/>
      <c r="IEM33" s="251"/>
      <c r="IEN33" s="251"/>
      <c r="IEO33" s="251"/>
      <c r="IEP33" s="251"/>
      <c r="IEQ33" s="251"/>
      <c r="IER33" s="251"/>
      <c r="IES33" s="251"/>
      <c r="IET33" s="251"/>
      <c r="IEU33" s="251"/>
      <c r="IEV33" s="251"/>
      <c r="IEW33" s="251"/>
      <c r="IEX33" s="251"/>
      <c r="IEY33" s="251"/>
      <c r="IEZ33" s="251"/>
      <c r="IFA33" s="251"/>
      <c r="IFB33" s="251"/>
      <c r="IFC33" s="251"/>
      <c r="IFD33" s="251"/>
      <c r="IFE33" s="251"/>
      <c r="IFF33" s="251"/>
      <c r="IFG33" s="251"/>
      <c r="IFH33" s="251"/>
      <c r="IFI33" s="251"/>
      <c r="IFJ33" s="251"/>
      <c r="IFK33" s="251"/>
      <c r="IFL33" s="251"/>
      <c r="IFM33" s="251"/>
      <c r="IFN33" s="251"/>
      <c r="IFO33" s="251"/>
      <c r="IFP33" s="251"/>
      <c r="IFQ33" s="251"/>
      <c r="IFR33" s="251"/>
      <c r="IFS33" s="251"/>
      <c r="IFT33" s="251"/>
      <c r="IFU33" s="251"/>
      <c r="IFV33" s="251"/>
      <c r="IFW33" s="251"/>
      <c r="IFX33" s="251"/>
      <c r="IFY33" s="251"/>
      <c r="IFZ33" s="251"/>
      <c r="IGA33" s="251"/>
      <c r="IGB33" s="251"/>
      <c r="IGC33" s="251"/>
      <c r="IGD33" s="251"/>
      <c r="IGE33" s="251"/>
      <c r="IGF33" s="251"/>
      <c r="IGG33" s="251"/>
      <c r="IGH33" s="251"/>
      <c r="IGI33" s="251"/>
      <c r="IGJ33" s="251"/>
      <c r="IGK33" s="251"/>
      <c r="IGL33" s="251"/>
      <c r="IGM33" s="251"/>
      <c r="IGN33" s="251"/>
      <c r="IGO33" s="251"/>
      <c r="IGP33" s="251"/>
      <c r="IGQ33" s="251"/>
      <c r="IGR33" s="251"/>
      <c r="IGS33" s="251"/>
      <c r="IGT33" s="251"/>
      <c r="IGU33" s="251"/>
      <c r="IGV33" s="251"/>
      <c r="IGW33" s="251"/>
      <c r="IGX33" s="251"/>
      <c r="IGY33" s="251"/>
      <c r="IGZ33" s="251"/>
      <c r="IHA33" s="251"/>
      <c r="IHB33" s="251"/>
      <c r="IHC33" s="251"/>
      <c r="IHD33" s="251"/>
      <c r="IHE33" s="251"/>
      <c r="IHF33" s="251"/>
      <c r="IHG33" s="251"/>
      <c r="IHH33" s="251"/>
      <c r="IHI33" s="251"/>
      <c r="IHJ33" s="251"/>
      <c r="IHK33" s="251"/>
      <c r="IHL33" s="251"/>
      <c r="IHM33" s="251"/>
      <c r="IHN33" s="251"/>
      <c r="IHO33" s="251"/>
      <c r="IHP33" s="251"/>
      <c r="IHQ33" s="251"/>
      <c r="IHR33" s="251"/>
      <c r="IHS33" s="251"/>
      <c r="IHT33" s="251"/>
      <c r="IHU33" s="251"/>
      <c r="IHV33" s="251"/>
      <c r="IHW33" s="251"/>
      <c r="IHX33" s="251"/>
      <c r="IHY33" s="251"/>
      <c r="IHZ33" s="251"/>
      <c r="IIA33" s="251"/>
      <c r="IIB33" s="251"/>
      <c r="IIC33" s="251"/>
      <c r="IID33" s="251"/>
      <c r="IIE33" s="251"/>
      <c r="IIF33" s="251"/>
      <c r="IIG33" s="251"/>
      <c r="IIH33" s="251"/>
      <c r="III33" s="251"/>
      <c r="IIJ33" s="251"/>
      <c r="IIK33" s="251"/>
      <c r="IIL33" s="251"/>
      <c r="IIM33" s="251"/>
      <c r="IIN33" s="251"/>
      <c r="IIO33" s="251"/>
      <c r="IIP33" s="251"/>
      <c r="IIQ33" s="251"/>
      <c r="IIR33" s="251"/>
      <c r="IIS33" s="251"/>
      <c r="IIT33" s="251"/>
      <c r="IIU33" s="251"/>
      <c r="IIV33" s="251"/>
      <c r="IIW33" s="251"/>
      <c r="IIX33" s="251"/>
      <c r="IIY33" s="251"/>
      <c r="IIZ33" s="251"/>
      <c r="IJA33" s="251"/>
      <c r="IJB33" s="251"/>
      <c r="IJC33" s="251"/>
      <c r="IJD33" s="251"/>
      <c r="IJE33" s="251"/>
      <c r="IJF33" s="251"/>
      <c r="IJG33" s="251"/>
      <c r="IJH33" s="251"/>
      <c r="IJI33" s="251"/>
      <c r="IJJ33" s="251"/>
      <c r="IJK33" s="251"/>
      <c r="IJL33" s="251"/>
      <c r="IJM33" s="251"/>
      <c r="IJN33" s="251"/>
      <c r="IJO33" s="251"/>
      <c r="IJP33" s="251"/>
      <c r="IJQ33" s="251"/>
      <c r="IJR33" s="251"/>
      <c r="IJS33" s="251"/>
      <c r="IJT33" s="251"/>
      <c r="IJU33" s="251"/>
      <c r="IJV33" s="251"/>
      <c r="IJW33" s="251"/>
      <c r="IJX33" s="251"/>
      <c r="IJY33" s="251"/>
      <c r="IJZ33" s="251"/>
      <c r="IKA33" s="251"/>
      <c r="IKB33" s="251"/>
      <c r="IKC33" s="251"/>
      <c r="IKD33" s="251"/>
      <c r="IKE33" s="251"/>
      <c r="IKF33" s="251"/>
      <c r="IKG33" s="251"/>
      <c r="IKH33" s="251"/>
      <c r="IKI33" s="251"/>
      <c r="IKJ33" s="251"/>
      <c r="IKK33" s="251"/>
      <c r="IKL33" s="251"/>
      <c r="IKM33" s="251"/>
      <c r="IKN33" s="251"/>
      <c r="IKO33" s="251"/>
      <c r="IKP33" s="251"/>
      <c r="IKQ33" s="251"/>
      <c r="IKR33" s="251"/>
      <c r="IKS33" s="251"/>
      <c r="IKT33" s="251"/>
      <c r="IKU33" s="251"/>
      <c r="IKV33" s="251"/>
      <c r="IKW33" s="251"/>
      <c r="IKX33" s="251"/>
      <c r="IKY33" s="251"/>
      <c r="IKZ33" s="251"/>
      <c r="ILA33" s="251"/>
      <c r="ILB33" s="251"/>
      <c r="ILC33" s="251"/>
      <c r="ILD33" s="251"/>
      <c r="ILE33" s="251"/>
      <c r="ILF33" s="251"/>
      <c r="ILG33" s="251"/>
      <c r="ILH33" s="251"/>
      <c r="ILI33" s="251"/>
      <c r="ILJ33" s="251"/>
      <c r="ILK33" s="251"/>
      <c r="ILL33" s="251"/>
      <c r="ILM33" s="251"/>
      <c r="ILN33" s="251"/>
      <c r="ILO33" s="251"/>
      <c r="ILP33" s="251"/>
      <c r="ILQ33" s="251"/>
      <c r="ILR33" s="251"/>
      <c r="ILS33" s="251"/>
      <c r="ILT33" s="251"/>
      <c r="ILU33" s="251"/>
      <c r="ILV33" s="251"/>
      <c r="ILW33" s="251"/>
      <c r="ILX33" s="251"/>
      <c r="ILY33" s="251"/>
      <c r="ILZ33" s="251"/>
      <c r="IMA33" s="251"/>
      <c r="IMB33" s="251"/>
      <c r="IMC33" s="251"/>
      <c r="IMD33" s="251"/>
      <c r="IME33" s="251"/>
      <c r="IMF33" s="251"/>
      <c r="IMG33" s="251"/>
      <c r="IMH33" s="251"/>
      <c r="IMI33" s="251"/>
      <c r="IMJ33" s="251"/>
      <c r="IMK33" s="251"/>
      <c r="IML33" s="251"/>
      <c r="IMM33" s="251"/>
      <c r="IMN33" s="251"/>
      <c r="IMO33" s="251"/>
      <c r="IMP33" s="251"/>
      <c r="IMQ33" s="251"/>
      <c r="IMR33" s="251"/>
      <c r="IMS33" s="251"/>
      <c r="IMT33" s="251"/>
      <c r="IMU33" s="251"/>
      <c r="IMV33" s="251"/>
      <c r="IMW33" s="251"/>
      <c r="IMX33" s="251"/>
      <c r="IMY33" s="251"/>
      <c r="IMZ33" s="251"/>
      <c r="INA33" s="251"/>
      <c r="INB33" s="251"/>
      <c r="INC33" s="251"/>
      <c r="IND33" s="251"/>
      <c r="INE33" s="251"/>
      <c r="INF33" s="251"/>
      <c r="ING33" s="251"/>
      <c r="INH33" s="251"/>
      <c r="INI33" s="251"/>
      <c r="INJ33" s="251"/>
      <c r="INK33" s="251"/>
      <c r="INL33" s="251"/>
      <c r="INM33" s="251"/>
      <c r="INN33" s="251"/>
      <c r="INO33" s="251"/>
      <c r="INP33" s="251"/>
      <c r="INQ33" s="251"/>
      <c r="INR33" s="251"/>
      <c r="INS33" s="251"/>
      <c r="INT33" s="251"/>
      <c r="INU33" s="251"/>
      <c r="INV33" s="251"/>
      <c r="INW33" s="251"/>
      <c r="INX33" s="251"/>
      <c r="INY33" s="251"/>
      <c r="INZ33" s="251"/>
      <c r="IOA33" s="251"/>
      <c r="IOB33" s="251"/>
      <c r="IOC33" s="251"/>
      <c r="IOD33" s="251"/>
      <c r="IOE33" s="251"/>
      <c r="IOF33" s="251"/>
      <c r="IOG33" s="251"/>
      <c r="IOH33" s="251"/>
      <c r="IOI33" s="251"/>
      <c r="IOJ33" s="251"/>
      <c r="IOK33" s="251"/>
      <c r="IOL33" s="251"/>
      <c r="IOM33" s="251"/>
      <c r="ION33" s="251"/>
      <c r="IOO33" s="251"/>
      <c r="IOP33" s="251"/>
      <c r="IOQ33" s="251"/>
      <c r="IOR33" s="251"/>
      <c r="IOS33" s="251"/>
      <c r="IOT33" s="251"/>
      <c r="IOU33" s="251"/>
      <c r="IOV33" s="251"/>
      <c r="IOW33" s="251"/>
      <c r="IOX33" s="251"/>
      <c r="IOY33" s="251"/>
      <c r="IOZ33" s="251"/>
      <c r="IPA33" s="251"/>
      <c r="IPB33" s="251"/>
      <c r="IPC33" s="251"/>
      <c r="IPD33" s="251"/>
      <c r="IPE33" s="251"/>
      <c r="IPF33" s="251"/>
      <c r="IPG33" s="251"/>
      <c r="IPH33" s="251"/>
      <c r="IPI33" s="251"/>
      <c r="IPJ33" s="251"/>
      <c r="IPK33" s="251"/>
      <c r="IPL33" s="251"/>
      <c r="IPM33" s="251"/>
      <c r="IPN33" s="251"/>
      <c r="IPO33" s="251"/>
      <c r="IPP33" s="251"/>
      <c r="IPQ33" s="251"/>
      <c r="IPR33" s="251"/>
      <c r="IPS33" s="251"/>
      <c r="IPT33" s="251"/>
      <c r="IPU33" s="251"/>
      <c r="IPV33" s="251"/>
      <c r="IPW33" s="251"/>
      <c r="IPX33" s="251"/>
      <c r="IPY33" s="251"/>
      <c r="IPZ33" s="251"/>
      <c r="IQA33" s="251"/>
      <c r="IQB33" s="251"/>
      <c r="IQC33" s="251"/>
      <c r="IQD33" s="251"/>
      <c r="IQE33" s="251"/>
      <c r="IQF33" s="251"/>
      <c r="IQG33" s="251"/>
      <c r="IQH33" s="251"/>
      <c r="IQI33" s="251"/>
      <c r="IQJ33" s="251"/>
      <c r="IQK33" s="251"/>
      <c r="IQL33" s="251"/>
      <c r="IQM33" s="251"/>
      <c r="IQN33" s="251"/>
      <c r="IQO33" s="251"/>
      <c r="IQP33" s="251"/>
      <c r="IQQ33" s="251"/>
      <c r="IQR33" s="251"/>
      <c r="IQS33" s="251"/>
      <c r="IQT33" s="251"/>
      <c r="IQU33" s="251"/>
      <c r="IQV33" s="251"/>
      <c r="IQW33" s="251"/>
      <c r="IQX33" s="251"/>
      <c r="IQY33" s="251"/>
      <c r="IQZ33" s="251"/>
      <c r="IRA33" s="251"/>
      <c r="IRB33" s="251"/>
      <c r="IRC33" s="251"/>
      <c r="IRD33" s="251"/>
      <c r="IRE33" s="251"/>
      <c r="IRF33" s="251"/>
      <c r="IRG33" s="251"/>
      <c r="IRH33" s="251"/>
      <c r="IRI33" s="251"/>
      <c r="IRJ33" s="251"/>
      <c r="IRK33" s="251"/>
      <c r="IRL33" s="251"/>
      <c r="IRM33" s="251"/>
      <c r="IRN33" s="251"/>
      <c r="IRO33" s="251"/>
      <c r="IRP33" s="251"/>
      <c r="IRQ33" s="251"/>
      <c r="IRR33" s="251"/>
      <c r="IRS33" s="251"/>
      <c r="IRT33" s="251"/>
      <c r="IRU33" s="251"/>
      <c r="IRV33" s="251"/>
      <c r="IRW33" s="251"/>
      <c r="IRX33" s="251"/>
      <c r="IRY33" s="251"/>
      <c r="IRZ33" s="251"/>
      <c r="ISA33" s="251"/>
      <c r="ISB33" s="251"/>
      <c r="ISC33" s="251"/>
      <c r="ISD33" s="251"/>
      <c r="ISE33" s="251"/>
      <c r="ISF33" s="251"/>
      <c r="ISG33" s="251"/>
      <c r="ISH33" s="251"/>
      <c r="ISI33" s="251"/>
      <c r="ISJ33" s="251"/>
      <c r="ISK33" s="251"/>
      <c r="ISL33" s="251"/>
      <c r="ISM33" s="251"/>
      <c r="ISN33" s="251"/>
      <c r="ISO33" s="251"/>
      <c r="ISP33" s="251"/>
      <c r="ISQ33" s="251"/>
      <c r="ISR33" s="251"/>
      <c r="ISS33" s="251"/>
      <c r="IST33" s="251"/>
      <c r="ISU33" s="251"/>
      <c r="ISV33" s="251"/>
      <c r="ISW33" s="251"/>
      <c r="ISX33" s="251"/>
      <c r="ISY33" s="251"/>
      <c r="ISZ33" s="251"/>
      <c r="ITA33" s="251"/>
      <c r="ITB33" s="251"/>
      <c r="ITC33" s="251"/>
      <c r="ITD33" s="251"/>
      <c r="ITE33" s="251"/>
      <c r="ITF33" s="251"/>
      <c r="ITG33" s="251"/>
      <c r="ITH33" s="251"/>
      <c r="ITI33" s="251"/>
      <c r="ITJ33" s="251"/>
      <c r="ITK33" s="251"/>
      <c r="ITL33" s="251"/>
      <c r="ITM33" s="251"/>
      <c r="ITN33" s="251"/>
      <c r="ITO33" s="251"/>
      <c r="ITP33" s="251"/>
      <c r="ITQ33" s="251"/>
      <c r="ITR33" s="251"/>
      <c r="ITS33" s="251"/>
      <c r="ITT33" s="251"/>
      <c r="ITU33" s="251"/>
      <c r="ITV33" s="251"/>
      <c r="ITW33" s="251"/>
      <c r="ITX33" s="251"/>
      <c r="ITY33" s="251"/>
      <c r="ITZ33" s="251"/>
      <c r="IUA33" s="251"/>
      <c r="IUB33" s="251"/>
      <c r="IUC33" s="251"/>
      <c r="IUD33" s="251"/>
      <c r="IUE33" s="251"/>
      <c r="IUF33" s="251"/>
      <c r="IUG33" s="251"/>
      <c r="IUH33" s="251"/>
      <c r="IUI33" s="251"/>
      <c r="IUJ33" s="251"/>
      <c r="IUK33" s="251"/>
      <c r="IUL33" s="251"/>
      <c r="IUM33" s="251"/>
      <c r="IUN33" s="251"/>
      <c r="IUO33" s="251"/>
      <c r="IUP33" s="251"/>
      <c r="IUQ33" s="251"/>
      <c r="IUR33" s="251"/>
      <c r="IUS33" s="251"/>
      <c r="IUT33" s="251"/>
      <c r="IUU33" s="251"/>
      <c r="IUV33" s="251"/>
      <c r="IUW33" s="251"/>
      <c r="IUX33" s="251"/>
      <c r="IUY33" s="251"/>
      <c r="IUZ33" s="251"/>
      <c r="IVA33" s="251"/>
      <c r="IVB33" s="251"/>
      <c r="IVC33" s="251"/>
      <c r="IVD33" s="251"/>
      <c r="IVE33" s="251"/>
      <c r="IVF33" s="251"/>
      <c r="IVG33" s="251"/>
      <c r="IVH33" s="251"/>
      <c r="IVI33" s="251"/>
      <c r="IVJ33" s="251"/>
      <c r="IVK33" s="251"/>
      <c r="IVL33" s="251"/>
      <c r="IVM33" s="251"/>
      <c r="IVN33" s="251"/>
      <c r="IVO33" s="251"/>
      <c r="IVP33" s="251"/>
      <c r="IVQ33" s="251"/>
      <c r="IVR33" s="251"/>
      <c r="IVS33" s="251"/>
      <c r="IVT33" s="251"/>
      <c r="IVU33" s="251"/>
      <c r="IVV33" s="251"/>
      <c r="IVW33" s="251"/>
      <c r="IVX33" s="251"/>
      <c r="IVY33" s="251"/>
      <c r="IVZ33" s="251"/>
      <c r="IWA33" s="251"/>
      <c r="IWB33" s="251"/>
      <c r="IWC33" s="251"/>
      <c r="IWD33" s="251"/>
      <c r="IWE33" s="251"/>
      <c r="IWF33" s="251"/>
      <c r="IWG33" s="251"/>
      <c r="IWH33" s="251"/>
      <c r="IWI33" s="251"/>
      <c r="IWJ33" s="251"/>
      <c r="IWK33" s="251"/>
      <c r="IWL33" s="251"/>
      <c r="IWM33" s="251"/>
      <c r="IWN33" s="251"/>
      <c r="IWO33" s="251"/>
      <c r="IWP33" s="251"/>
      <c r="IWQ33" s="251"/>
      <c r="IWR33" s="251"/>
      <c r="IWS33" s="251"/>
      <c r="IWT33" s="251"/>
      <c r="IWU33" s="251"/>
      <c r="IWV33" s="251"/>
      <c r="IWW33" s="251"/>
      <c r="IWX33" s="251"/>
      <c r="IWY33" s="251"/>
      <c r="IWZ33" s="251"/>
      <c r="IXA33" s="251"/>
      <c r="IXB33" s="251"/>
      <c r="IXC33" s="251"/>
      <c r="IXD33" s="251"/>
      <c r="IXE33" s="251"/>
      <c r="IXF33" s="251"/>
      <c r="IXG33" s="251"/>
      <c r="IXH33" s="251"/>
      <c r="IXI33" s="251"/>
      <c r="IXJ33" s="251"/>
      <c r="IXK33" s="251"/>
      <c r="IXL33" s="251"/>
      <c r="IXM33" s="251"/>
      <c r="IXN33" s="251"/>
      <c r="IXO33" s="251"/>
      <c r="IXP33" s="251"/>
      <c r="IXQ33" s="251"/>
      <c r="IXR33" s="251"/>
      <c r="IXS33" s="251"/>
      <c r="IXT33" s="251"/>
      <c r="IXU33" s="251"/>
      <c r="IXV33" s="251"/>
      <c r="IXW33" s="251"/>
      <c r="IXX33" s="251"/>
      <c r="IXY33" s="251"/>
      <c r="IXZ33" s="251"/>
      <c r="IYA33" s="251"/>
      <c r="IYB33" s="251"/>
      <c r="IYC33" s="251"/>
      <c r="IYD33" s="251"/>
      <c r="IYE33" s="251"/>
      <c r="IYF33" s="251"/>
      <c r="IYG33" s="251"/>
      <c r="IYH33" s="251"/>
      <c r="IYI33" s="251"/>
      <c r="IYJ33" s="251"/>
      <c r="IYK33" s="251"/>
      <c r="IYL33" s="251"/>
      <c r="IYM33" s="251"/>
      <c r="IYN33" s="251"/>
      <c r="IYO33" s="251"/>
      <c r="IYP33" s="251"/>
      <c r="IYQ33" s="251"/>
      <c r="IYR33" s="251"/>
      <c r="IYS33" s="251"/>
      <c r="IYT33" s="251"/>
      <c r="IYU33" s="251"/>
      <c r="IYV33" s="251"/>
      <c r="IYW33" s="251"/>
      <c r="IYX33" s="251"/>
      <c r="IYY33" s="251"/>
      <c r="IYZ33" s="251"/>
      <c r="IZA33" s="251"/>
      <c r="IZB33" s="251"/>
      <c r="IZC33" s="251"/>
      <c r="IZD33" s="251"/>
      <c r="IZE33" s="251"/>
      <c r="IZF33" s="251"/>
      <c r="IZG33" s="251"/>
      <c r="IZH33" s="251"/>
      <c r="IZI33" s="251"/>
      <c r="IZJ33" s="251"/>
      <c r="IZK33" s="251"/>
      <c r="IZL33" s="251"/>
      <c r="IZM33" s="251"/>
      <c r="IZN33" s="251"/>
      <c r="IZO33" s="251"/>
      <c r="IZP33" s="251"/>
      <c r="IZQ33" s="251"/>
      <c r="IZR33" s="251"/>
      <c r="IZS33" s="251"/>
      <c r="IZT33" s="251"/>
      <c r="IZU33" s="251"/>
      <c r="IZV33" s="251"/>
      <c r="IZW33" s="251"/>
      <c r="IZX33" s="251"/>
      <c r="IZY33" s="251"/>
      <c r="IZZ33" s="251"/>
      <c r="JAA33" s="251"/>
      <c r="JAB33" s="251"/>
      <c r="JAC33" s="251"/>
      <c r="JAD33" s="251"/>
      <c r="JAE33" s="251"/>
      <c r="JAF33" s="251"/>
      <c r="JAG33" s="251"/>
      <c r="JAH33" s="251"/>
      <c r="JAI33" s="251"/>
      <c r="JAJ33" s="251"/>
      <c r="JAK33" s="251"/>
      <c r="JAL33" s="251"/>
      <c r="JAM33" s="251"/>
      <c r="JAN33" s="251"/>
      <c r="JAO33" s="251"/>
      <c r="JAP33" s="251"/>
      <c r="JAQ33" s="251"/>
      <c r="JAR33" s="251"/>
      <c r="JAS33" s="251"/>
      <c r="JAT33" s="251"/>
      <c r="JAU33" s="251"/>
      <c r="JAV33" s="251"/>
      <c r="JAW33" s="251"/>
      <c r="JAX33" s="251"/>
      <c r="JAY33" s="251"/>
      <c r="JAZ33" s="251"/>
      <c r="JBA33" s="251"/>
      <c r="JBB33" s="251"/>
      <c r="JBC33" s="251"/>
      <c r="JBD33" s="251"/>
      <c r="JBE33" s="251"/>
      <c r="JBF33" s="251"/>
      <c r="JBG33" s="251"/>
      <c r="JBH33" s="251"/>
      <c r="JBI33" s="251"/>
      <c r="JBJ33" s="251"/>
      <c r="JBK33" s="251"/>
      <c r="JBL33" s="251"/>
      <c r="JBM33" s="251"/>
      <c r="JBN33" s="251"/>
      <c r="JBO33" s="251"/>
      <c r="JBP33" s="251"/>
      <c r="JBQ33" s="251"/>
      <c r="JBR33" s="251"/>
      <c r="JBS33" s="251"/>
      <c r="JBT33" s="251"/>
      <c r="JBU33" s="251"/>
      <c r="JBV33" s="251"/>
      <c r="JBW33" s="251"/>
      <c r="JBX33" s="251"/>
      <c r="JBY33" s="251"/>
      <c r="JBZ33" s="251"/>
      <c r="JCA33" s="251"/>
      <c r="JCB33" s="251"/>
      <c r="JCC33" s="251"/>
      <c r="JCD33" s="251"/>
      <c r="JCE33" s="251"/>
      <c r="JCF33" s="251"/>
      <c r="JCG33" s="251"/>
      <c r="JCH33" s="251"/>
      <c r="JCI33" s="251"/>
      <c r="JCJ33" s="251"/>
      <c r="JCK33" s="251"/>
      <c r="JCL33" s="251"/>
      <c r="JCM33" s="251"/>
      <c r="JCN33" s="251"/>
      <c r="JCO33" s="251"/>
      <c r="JCP33" s="251"/>
      <c r="JCQ33" s="251"/>
      <c r="JCR33" s="251"/>
      <c r="JCS33" s="251"/>
      <c r="JCT33" s="251"/>
      <c r="JCU33" s="251"/>
      <c r="JCV33" s="251"/>
      <c r="JCW33" s="251"/>
      <c r="JCX33" s="251"/>
      <c r="JCY33" s="251"/>
      <c r="JCZ33" s="251"/>
      <c r="JDA33" s="251"/>
      <c r="JDB33" s="251"/>
      <c r="JDC33" s="251"/>
      <c r="JDD33" s="251"/>
      <c r="JDE33" s="251"/>
      <c r="JDF33" s="251"/>
      <c r="JDG33" s="251"/>
      <c r="JDH33" s="251"/>
      <c r="JDI33" s="251"/>
      <c r="JDJ33" s="251"/>
      <c r="JDK33" s="251"/>
      <c r="JDL33" s="251"/>
      <c r="JDM33" s="251"/>
      <c r="JDN33" s="251"/>
      <c r="JDO33" s="251"/>
      <c r="JDP33" s="251"/>
      <c r="JDQ33" s="251"/>
      <c r="JDR33" s="251"/>
      <c r="JDS33" s="251"/>
      <c r="JDT33" s="251"/>
      <c r="JDU33" s="251"/>
      <c r="JDV33" s="251"/>
      <c r="JDW33" s="251"/>
      <c r="JDX33" s="251"/>
      <c r="JDY33" s="251"/>
      <c r="JDZ33" s="251"/>
      <c r="JEA33" s="251"/>
      <c r="JEB33" s="251"/>
      <c r="JEC33" s="251"/>
      <c r="JED33" s="251"/>
      <c r="JEE33" s="251"/>
      <c r="JEF33" s="251"/>
      <c r="JEG33" s="251"/>
      <c r="JEH33" s="251"/>
      <c r="JEI33" s="251"/>
      <c r="JEJ33" s="251"/>
      <c r="JEK33" s="251"/>
      <c r="JEL33" s="251"/>
      <c r="JEM33" s="251"/>
      <c r="JEN33" s="251"/>
      <c r="JEO33" s="251"/>
      <c r="JEP33" s="251"/>
      <c r="JEQ33" s="251"/>
      <c r="JER33" s="251"/>
      <c r="JES33" s="251"/>
      <c r="JET33" s="251"/>
      <c r="JEU33" s="251"/>
      <c r="JEV33" s="251"/>
      <c r="JEW33" s="251"/>
      <c r="JEX33" s="251"/>
      <c r="JEY33" s="251"/>
      <c r="JEZ33" s="251"/>
      <c r="JFA33" s="251"/>
      <c r="JFB33" s="251"/>
      <c r="JFC33" s="251"/>
      <c r="JFD33" s="251"/>
      <c r="JFE33" s="251"/>
      <c r="JFF33" s="251"/>
      <c r="JFG33" s="251"/>
      <c r="JFH33" s="251"/>
      <c r="JFI33" s="251"/>
      <c r="JFJ33" s="251"/>
      <c r="JFK33" s="251"/>
      <c r="JFL33" s="251"/>
      <c r="JFM33" s="251"/>
      <c r="JFN33" s="251"/>
      <c r="JFO33" s="251"/>
      <c r="JFP33" s="251"/>
      <c r="JFQ33" s="251"/>
      <c r="JFR33" s="251"/>
      <c r="JFS33" s="251"/>
      <c r="JFT33" s="251"/>
      <c r="JFU33" s="251"/>
      <c r="JFV33" s="251"/>
      <c r="JFW33" s="251"/>
      <c r="JFX33" s="251"/>
      <c r="JFY33" s="251"/>
      <c r="JFZ33" s="251"/>
      <c r="JGA33" s="251"/>
      <c r="JGB33" s="251"/>
      <c r="JGC33" s="251"/>
      <c r="JGD33" s="251"/>
      <c r="JGE33" s="251"/>
      <c r="JGF33" s="251"/>
      <c r="JGG33" s="251"/>
      <c r="JGH33" s="251"/>
      <c r="JGI33" s="251"/>
      <c r="JGJ33" s="251"/>
      <c r="JGK33" s="251"/>
      <c r="JGL33" s="251"/>
      <c r="JGM33" s="251"/>
      <c r="JGN33" s="251"/>
      <c r="JGO33" s="251"/>
      <c r="JGP33" s="251"/>
      <c r="JGQ33" s="251"/>
      <c r="JGR33" s="251"/>
      <c r="JGS33" s="251"/>
      <c r="JGT33" s="251"/>
      <c r="JGU33" s="251"/>
      <c r="JGV33" s="251"/>
      <c r="JGW33" s="251"/>
      <c r="JGX33" s="251"/>
      <c r="JGY33" s="251"/>
      <c r="JGZ33" s="251"/>
      <c r="JHA33" s="251"/>
      <c r="JHB33" s="251"/>
      <c r="JHC33" s="251"/>
      <c r="JHD33" s="251"/>
      <c r="JHE33" s="251"/>
      <c r="JHF33" s="251"/>
      <c r="JHG33" s="251"/>
      <c r="JHH33" s="251"/>
      <c r="JHI33" s="251"/>
      <c r="JHJ33" s="251"/>
      <c r="JHK33" s="251"/>
      <c r="JHL33" s="251"/>
      <c r="JHM33" s="251"/>
      <c r="JHN33" s="251"/>
      <c r="JHO33" s="251"/>
      <c r="JHP33" s="251"/>
      <c r="JHQ33" s="251"/>
      <c r="JHR33" s="251"/>
      <c r="JHS33" s="251"/>
      <c r="JHT33" s="251"/>
      <c r="JHU33" s="251"/>
      <c r="JHV33" s="251"/>
      <c r="JHW33" s="251"/>
      <c r="JHX33" s="251"/>
      <c r="JHY33" s="251"/>
      <c r="JHZ33" s="251"/>
      <c r="JIA33" s="251"/>
      <c r="JIB33" s="251"/>
      <c r="JIC33" s="251"/>
      <c r="JID33" s="251"/>
      <c r="JIE33" s="251"/>
      <c r="JIF33" s="251"/>
      <c r="JIG33" s="251"/>
      <c r="JIH33" s="251"/>
      <c r="JII33" s="251"/>
      <c r="JIJ33" s="251"/>
      <c r="JIK33" s="251"/>
      <c r="JIL33" s="251"/>
      <c r="JIM33" s="251"/>
      <c r="JIN33" s="251"/>
      <c r="JIO33" s="251"/>
      <c r="JIP33" s="251"/>
      <c r="JIQ33" s="251"/>
      <c r="JIR33" s="251"/>
      <c r="JIS33" s="251"/>
      <c r="JIT33" s="251"/>
      <c r="JIU33" s="251"/>
      <c r="JIV33" s="251"/>
      <c r="JIW33" s="251"/>
      <c r="JIX33" s="251"/>
      <c r="JIY33" s="251"/>
      <c r="JIZ33" s="251"/>
      <c r="JJA33" s="251"/>
      <c r="JJB33" s="251"/>
      <c r="JJC33" s="251"/>
      <c r="JJD33" s="251"/>
      <c r="JJE33" s="251"/>
      <c r="JJF33" s="251"/>
      <c r="JJG33" s="251"/>
      <c r="JJH33" s="251"/>
      <c r="JJI33" s="251"/>
      <c r="JJJ33" s="251"/>
      <c r="JJK33" s="251"/>
      <c r="JJL33" s="251"/>
      <c r="JJM33" s="251"/>
      <c r="JJN33" s="251"/>
      <c r="JJO33" s="251"/>
      <c r="JJP33" s="251"/>
      <c r="JJQ33" s="251"/>
      <c r="JJR33" s="251"/>
      <c r="JJS33" s="251"/>
      <c r="JJT33" s="251"/>
      <c r="JJU33" s="251"/>
      <c r="JJV33" s="251"/>
      <c r="JJW33" s="251"/>
      <c r="JJX33" s="251"/>
      <c r="JJY33" s="251"/>
      <c r="JJZ33" s="251"/>
      <c r="JKA33" s="251"/>
      <c r="JKB33" s="251"/>
      <c r="JKC33" s="251"/>
      <c r="JKD33" s="251"/>
      <c r="JKE33" s="251"/>
      <c r="JKF33" s="251"/>
      <c r="JKG33" s="251"/>
      <c r="JKH33" s="251"/>
      <c r="JKI33" s="251"/>
      <c r="JKJ33" s="251"/>
      <c r="JKK33" s="251"/>
      <c r="JKL33" s="251"/>
      <c r="JKM33" s="251"/>
      <c r="JKN33" s="251"/>
      <c r="JKO33" s="251"/>
      <c r="JKP33" s="251"/>
      <c r="JKQ33" s="251"/>
      <c r="JKR33" s="251"/>
      <c r="JKS33" s="251"/>
      <c r="JKT33" s="251"/>
      <c r="JKU33" s="251"/>
      <c r="JKV33" s="251"/>
      <c r="JKW33" s="251"/>
      <c r="JKX33" s="251"/>
      <c r="JKY33" s="251"/>
      <c r="JKZ33" s="251"/>
      <c r="JLA33" s="251"/>
      <c r="JLB33" s="251"/>
      <c r="JLC33" s="251"/>
      <c r="JLD33" s="251"/>
      <c r="JLE33" s="251"/>
      <c r="JLF33" s="251"/>
      <c r="JLG33" s="251"/>
      <c r="JLH33" s="251"/>
      <c r="JLI33" s="251"/>
      <c r="JLJ33" s="251"/>
      <c r="JLK33" s="251"/>
      <c r="JLL33" s="251"/>
      <c r="JLM33" s="251"/>
      <c r="JLN33" s="251"/>
      <c r="JLO33" s="251"/>
      <c r="JLP33" s="251"/>
      <c r="JLQ33" s="251"/>
      <c r="JLR33" s="251"/>
      <c r="JLS33" s="251"/>
      <c r="JLT33" s="251"/>
      <c r="JLU33" s="251"/>
      <c r="JLV33" s="251"/>
      <c r="JLW33" s="251"/>
      <c r="JLX33" s="251"/>
      <c r="JLY33" s="251"/>
      <c r="JLZ33" s="251"/>
      <c r="JMA33" s="251"/>
      <c r="JMB33" s="251"/>
      <c r="JMC33" s="251"/>
      <c r="JMD33" s="251"/>
      <c r="JME33" s="251"/>
      <c r="JMF33" s="251"/>
      <c r="JMG33" s="251"/>
      <c r="JMH33" s="251"/>
      <c r="JMI33" s="251"/>
      <c r="JMJ33" s="251"/>
      <c r="JMK33" s="251"/>
      <c r="JML33" s="251"/>
      <c r="JMM33" s="251"/>
      <c r="JMN33" s="251"/>
      <c r="JMO33" s="251"/>
      <c r="JMP33" s="251"/>
      <c r="JMQ33" s="251"/>
      <c r="JMR33" s="251"/>
      <c r="JMS33" s="251"/>
      <c r="JMT33" s="251"/>
      <c r="JMU33" s="251"/>
      <c r="JMV33" s="251"/>
      <c r="JMW33" s="251"/>
      <c r="JMX33" s="251"/>
      <c r="JMY33" s="251"/>
      <c r="JMZ33" s="251"/>
      <c r="JNA33" s="251"/>
      <c r="JNB33" s="251"/>
      <c r="JNC33" s="251"/>
      <c r="JND33" s="251"/>
      <c r="JNE33" s="251"/>
      <c r="JNF33" s="251"/>
      <c r="JNG33" s="251"/>
      <c r="JNH33" s="251"/>
      <c r="JNI33" s="251"/>
      <c r="JNJ33" s="251"/>
      <c r="JNK33" s="251"/>
      <c r="JNL33" s="251"/>
      <c r="JNM33" s="251"/>
      <c r="JNN33" s="251"/>
      <c r="JNO33" s="251"/>
      <c r="JNP33" s="251"/>
      <c r="JNQ33" s="251"/>
      <c r="JNR33" s="251"/>
      <c r="JNS33" s="251"/>
      <c r="JNT33" s="251"/>
      <c r="JNU33" s="251"/>
      <c r="JNV33" s="251"/>
      <c r="JNW33" s="251"/>
      <c r="JNX33" s="251"/>
      <c r="JNY33" s="251"/>
      <c r="JNZ33" s="251"/>
      <c r="JOA33" s="251"/>
      <c r="JOB33" s="251"/>
      <c r="JOC33" s="251"/>
      <c r="JOD33" s="251"/>
      <c r="JOE33" s="251"/>
      <c r="JOF33" s="251"/>
      <c r="JOG33" s="251"/>
      <c r="JOH33" s="251"/>
      <c r="JOI33" s="251"/>
      <c r="JOJ33" s="251"/>
      <c r="JOK33" s="251"/>
      <c r="JOL33" s="251"/>
      <c r="JOM33" s="251"/>
      <c r="JON33" s="251"/>
      <c r="JOO33" s="251"/>
      <c r="JOP33" s="251"/>
      <c r="JOQ33" s="251"/>
      <c r="JOR33" s="251"/>
      <c r="JOS33" s="251"/>
      <c r="JOT33" s="251"/>
      <c r="JOU33" s="251"/>
      <c r="JOV33" s="251"/>
      <c r="JOW33" s="251"/>
      <c r="JOX33" s="251"/>
      <c r="JOY33" s="251"/>
      <c r="JOZ33" s="251"/>
      <c r="JPA33" s="251"/>
      <c r="JPB33" s="251"/>
      <c r="JPC33" s="251"/>
      <c r="JPD33" s="251"/>
      <c r="JPE33" s="251"/>
      <c r="JPF33" s="251"/>
      <c r="JPG33" s="251"/>
      <c r="JPH33" s="251"/>
      <c r="JPI33" s="251"/>
      <c r="JPJ33" s="251"/>
      <c r="JPK33" s="251"/>
      <c r="JPL33" s="251"/>
      <c r="JPM33" s="251"/>
      <c r="JPN33" s="251"/>
      <c r="JPO33" s="251"/>
      <c r="JPP33" s="251"/>
      <c r="JPQ33" s="251"/>
      <c r="JPR33" s="251"/>
      <c r="JPS33" s="251"/>
      <c r="JPT33" s="251"/>
      <c r="JPU33" s="251"/>
      <c r="JPV33" s="251"/>
      <c r="JPW33" s="251"/>
      <c r="JPX33" s="251"/>
      <c r="JPY33" s="251"/>
      <c r="JPZ33" s="251"/>
      <c r="JQA33" s="251"/>
      <c r="JQB33" s="251"/>
      <c r="JQC33" s="251"/>
      <c r="JQD33" s="251"/>
      <c r="JQE33" s="251"/>
      <c r="JQF33" s="251"/>
      <c r="JQG33" s="251"/>
      <c r="JQH33" s="251"/>
      <c r="JQI33" s="251"/>
      <c r="JQJ33" s="251"/>
      <c r="JQK33" s="251"/>
      <c r="JQL33" s="251"/>
      <c r="JQM33" s="251"/>
      <c r="JQN33" s="251"/>
      <c r="JQO33" s="251"/>
      <c r="JQP33" s="251"/>
      <c r="JQQ33" s="251"/>
      <c r="JQR33" s="251"/>
      <c r="JQS33" s="251"/>
      <c r="JQT33" s="251"/>
      <c r="JQU33" s="251"/>
      <c r="JQV33" s="251"/>
      <c r="JQW33" s="251"/>
      <c r="JQX33" s="251"/>
      <c r="JQY33" s="251"/>
      <c r="JQZ33" s="251"/>
      <c r="JRA33" s="251"/>
      <c r="JRB33" s="251"/>
      <c r="JRC33" s="251"/>
      <c r="JRD33" s="251"/>
      <c r="JRE33" s="251"/>
      <c r="JRF33" s="251"/>
      <c r="JRG33" s="251"/>
      <c r="JRH33" s="251"/>
      <c r="JRI33" s="251"/>
      <c r="JRJ33" s="251"/>
      <c r="JRK33" s="251"/>
      <c r="JRL33" s="251"/>
      <c r="JRM33" s="251"/>
      <c r="JRN33" s="251"/>
      <c r="JRO33" s="251"/>
      <c r="JRP33" s="251"/>
      <c r="JRQ33" s="251"/>
      <c r="JRR33" s="251"/>
      <c r="JRS33" s="251"/>
      <c r="JRT33" s="251"/>
      <c r="JRU33" s="251"/>
      <c r="JRV33" s="251"/>
      <c r="JRW33" s="251"/>
      <c r="JRX33" s="251"/>
      <c r="JRY33" s="251"/>
      <c r="JRZ33" s="251"/>
      <c r="JSA33" s="251"/>
      <c r="JSB33" s="251"/>
      <c r="JSC33" s="251"/>
      <c r="JSD33" s="251"/>
      <c r="JSE33" s="251"/>
      <c r="JSF33" s="251"/>
      <c r="JSG33" s="251"/>
      <c r="JSH33" s="251"/>
      <c r="JSI33" s="251"/>
      <c r="JSJ33" s="251"/>
      <c r="JSK33" s="251"/>
      <c r="JSL33" s="251"/>
      <c r="JSM33" s="251"/>
      <c r="JSN33" s="251"/>
      <c r="JSO33" s="251"/>
      <c r="JSP33" s="251"/>
      <c r="JSQ33" s="251"/>
      <c r="JSR33" s="251"/>
      <c r="JSS33" s="251"/>
      <c r="JST33" s="251"/>
      <c r="JSU33" s="251"/>
      <c r="JSV33" s="251"/>
      <c r="JSW33" s="251"/>
      <c r="JSX33" s="251"/>
      <c r="JSY33" s="251"/>
      <c r="JSZ33" s="251"/>
      <c r="JTA33" s="251"/>
      <c r="JTB33" s="251"/>
      <c r="JTC33" s="251"/>
      <c r="JTD33" s="251"/>
      <c r="JTE33" s="251"/>
      <c r="JTF33" s="251"/>
      <c r="JTG33" s="251"/>
      <c r="JTH33" s="251"/>
      <c r="JTI33" s="251"/>
      <c r="JTJ33" s="251"/>
      <c r="JTK33" s="251"/>
      <c r="JTL33" s="251"/>
      <c r="JTM33" s="251"/>
      <c r="JTN33" s="251"/>
      <c r="JTO33" s="251"/>
      <c r="JTP33" s="251"/>
      <c r="JTQ33" s="251"/>
      <c r="JTR33" s="251"/>
      <c r="JTS33" s="251"/>
      <c r="JTT33" s="251"/>
      <c r="JTU33" s="251"/>
      <c r="JTV33" s="251"/>
      <c r="JTW33" s="251"/>
      <c r="JTX33" s="251"/>
      <c r="JTY33" s="251"/>
      <c r="JTZ33" s="251"/>
      <c r="JUA33" s="251"/>
      <c r="JUB33" s="251"/>
      <c r="JUC33" s="251"/>
      <c r="JUD33" s="251"/>
      <c r="JUE33" s="251"/>
      <c r="JUF33" s="251"/>
      <c r="JUG33" s="251"/>
      <c r="JUH33" s="251"/>
      <c r="JUI33" s="251"/>
      <c r="JUJ33" s="251"/>
      <c r="JUK33" s="251"/>
      <c r="JUL33" s="251"/>
      <c r="JUM33" s="251"/>
      <c r="JUN33" s="251"/>
      <c r="JUO33" s="251"/>
      <c r="JUP33" s="251"/>
      <c r="JUQ33" s="251"/>
      <c r="JUR33" s="251"/>
      <c r="JUS33" s="251"/>
      <c r="JUT33" s="251"/>
      <c r="JUU33" s="251"/>
      <c r="JUV33" s="251"/>
      <c r="JUW33" s="251"/>
      <c r="JUX33" s="251"/>
      <c r="JUY33" s="251"/>
      <c r="JUZ33" s="251"/>
      <c r="JVA33" s="251"/>
      <c r="JVB33" s="251"/>
      <c r="JVC33" s="251"/>
      <c r="JVD33" s="251"/>
      <c r="JVE33" s="251"/>
      <c r="JVF33" s="251"/>
      <c r="JVG33" s="251"/>
      <c r="JVH33" s="251"/>
      <c r="JVI33" s="251"/>
      <c r="JVJ33" s="251"/>
      <c r="JVK33" s="251"/>
      <c r="JVL33" s="251"/>
      <c r="JVM33" s="251"/>
      <c r="JVN33" s="251"/>
      <c r="JVO33" s="251"/>
      <c r="JVP33" s="251"/>
      <c r="JVQ33" s="251"/>
      <c r="JVR33" s="251"/>
      <c r="JVS33" s="251"/>
      <c r="JVT33" s="251"/>
      <c r="JVU33" s="251"/>
      <c r="JVV33" s="251"/>
      <c r="JVW33" s="251"/>
      <c r="JVX33" s="251"/>
      <c r="JVY33" s="251"/>
      <c r="JVZ33" s="251"/>
      <c r="JWA33" s="251"/>
      <c r="JWB33" s="251"/>
      <c r="JWC33" s="251"/>
      <c r="JWD33" s="251"/>
      <c r="JWE33" s="251"/>
      <c r="JWF33" s="251"/>
      <c r="JWG33" s="251"/>
      <c r="JWH33" s="251"/>
      <c r="JWI33" s="251"/>
      <c r="JWJ33" s="251"/>
      <c r="JWK33" s="251"/>
      <c r="JWL33" s="251"/>
      <c r="JWM33" s="251"/>
      <c r="JWN33" s="251"/>
      <c r="JWO33" s="251"/>
      <c r="JWP33" s="251"/>
      <c r="JWQ33" s="251"/>
      <c r="JWR33" s="251"/>
      <c r="JWS33" s="251"/>
      <c r="JWT33" s="251"/>
      <c r="JWU33" s="251"/>
      <c r="JWV33" s="251"/>
      <c r="JWW33" s="251"/>
      <c r="JWX33" s="251"/>
      <c r="JWY33" s="251"/>
      <c r="JWZ33" s="251"/>
      <c r="JXA33" s="251"/>
      <c r="JXB33" s="251"/>
      <c r="JXC33" s="251"/>
      <c r="JXD33" s="251"/>
      <c r="JXE33" s="251"/>
      <c r="JXF33" s="251"/>
      <c r="JXG33" s="251"/>
      <c r="JXH33" s="251"/>
      <c r="JXI33" s="251"/>
      <c r="JXJ33" s="251"/>
      <c r="JXK33" s="251"/>
      <c r="JXL33" s="251"/>
      <c r="JXM33" s="251"/>
      <c r="JXN33" s="251"/>
      <c r="JXO33" s="251"/>
      <c r="JXP33" s="251"/>
      <c r="JXQ33" s="251"/>
      <c r="JXR33" s="251"/>
      <c r="JXS33" s="251"/>
      <c r="JXT33" s="251"/>
      <c r="JXU33" s="251"/>
      <c r="JXV33" s="251"/>
      <c r="JXW33" s="251"/>
      <c r="JXX33" s="251"/>
      <c r="JXY33" s="251"/>
      <c r="JXZ33" s="251"/>
      <c r="JYA33" s="251"/>
      <c r="JYB33" s="251"/>
      <c r="JYC33" s="251"/>
      <c r="JYD33" s="251"/>
      <c r="JYE33" s="251"/>
      <c r="JYF33" s="251"/>
      <c r="JYG33" s="251"/>
      <c r="JYH33" s="251"/>
      <c r="JYI33" s="251"/>
      <c r="JYJ33" s="251"/>
      <c r="JYK33" s="251"/>
      <c r="JYL33" s="251"/>
      <c r="JYM33" s="251"/>
      <c r="JYN33" s="251"/>
      <c r="JYO33" s="251"/>
      <c r="JYP33" s="251"/>
      <c r="JYQ33" s="251"/>
      <c r="JYR33" s="251"/>
      <c r="JYS33" s="251"/>
      <c r="JYT33" s="251"/>
      <c r="JYU33" s="251"/>
      <c r="JYV33" s="251"/>
      <c r="JYW33" s="251"/>
      <c r="JYX33" s="251"/>
      <c r="JYY33" s="251"/>
      <c r="JYZ33" s="251"/>
      <c r="JZA33" s="251"/>
      <c r="JZB33" s="251"/>
      <c r="JZC33" s="251"/>
      <c r="JZD33" s="251"/>
      <c r="JZE33" s="251"/>
      <c r="JZF33" s="251"/>
      <c r="JZG33" s="251"/>
      <c r="JZH33" s="251"/>
      <c r="JZI33" s="251"/>
      <c r="JZJ33" s="251"/>
      <c r="JZK33" s="251"/>
      <c r="JZL33" s="251"/>
      <c r="JZM33" s="251"/>
      <c r="JZN33" s="251"/>
      <c r="JZO33" s="251"/>
      <c r="JZP33" s="251"/>
      <c r="JZQ33" s="251"/>
      <c r="JZR33" s="251"/>
      <c r="JZS33" s="251"/>
      <c r="JZT33" s="251"/>
      <c r="JZU33" s="251"/>
      <c r="JZV33" s="251"/>
      <c r="JZW33" s="251"/>
      <c r="JZX33" s="251"/>
      <c r="JZY33" s="251"/>
      <c r="JZZ33" s="251"/>
      <c r="KAA33" s="251"/>
      <c r="KAB33" s="251"/>
      <c r="KAC33" s="251"/>
      <c r="KAD33" s="251"/>
      <c r="KAE33" s="251"/>
      <c r="KAF33" s="251"/>
      <c r="KAG33" s="251"/>
      <c r="KAH33" s="251"/>
      <c r="KAI33" s="251"/>
      <c r="KAJ33" s="251"/>
      <c r="KAK33" s="251"/>
      <c r="KAL33" s="251"/>
      <c r="KAM33" s="251"/>
      <c r="KAN33" s="251"/>
      <c r="KAO33" s="251"/>
      <c r="KAP33" s="251"/>
      <c r="KAQ33" s="251"/>
      <c r="KAR33" s="251"/>
      <c r="KAS33" s="251"/>
      <c r="KAT33" s="251"/>
      <c r="KAU33" s="251"/>
      <c r="KAV33" s="251"/>
      <c r="KAW33" s="251"/>
      <c r="KAX33" s="251"/>
      <c r="KAY33" s="251"/>
      <c r="KAZ33" s="251"/>
      <c r="KBA33" s="251"/>
      <c r="KBB33" s="251"/>
      <c r="KBC33" s="251"/>
      <c r="KBD33" s="251"/>
      <c r="KBE33" s="251"/>
      <c r="KBF33" s="251"/>
      <c r="KBG33" s="251"/>
      <c r="KBH33" s="251"/>
      <c r="KBI33" s="251"/>
      <c r="KBJ33" s="251"/>
      <c r="KBK33" s="251"/>
      <c r="KBL33" s="251"/>
      <c r="KBM33" s="251"/>
      <c r="KBN33" s="251"/>
      <c r="KBO33" s="251"/>
      <c r="KBP33" s="251"/>
      <c r="KBQ33" s="251"/>
      <c r="KBR33" s="251"/>
      <c r="KBS33" s="251"/>
      <c r="KBT33" s="251"/>
      <c r="KBU33" s="251"/>
      <c r="KBV33" s="251"/>
      <c r="KBW33" s="251"/>
      <c r="KBX33" s="251"/>
      <c r="KBY33" s="251"/>
      <c r="KBZ33" s="251"/>
      <c r="KCA33" s="251"/>
      <c r="KCB33" s="251"/>
      <c r="KCC33" s="251"/>
      <c r="KCD33" s="251"/>
      <c r="KCE33" s="251"/>
      <c r="KCF33" s="251"/>
      <c r="KCG33" s="251"/>
      <c r="KCH33" s="251"/>
      <c r="KCI33" s="251"/>
      <c r="KCJ33" s="251"/>
      <c r="KCK33" s="251"/>
      <c r="KCL33" s="251"/>
      <c r="KCM33" s="251"/>
      <c r="KCN33" s="251"/>
      <c r="KCO33" s="251"/>
      <c r="KCP33" s="251"/>
      <c r="KCQ33" s="251"/>
      <c r="KCR33" s="251"/>
      <c r="KCS33" s="251"/>
      <c r="KCT33" s="251"/>
      <c r="KCU33" s="251"/>
      <c r="KCV33" s="251"/>
      <c r="KCW33" s="251"/>
      <c r="KCX33" s="251"/>
      <c r="KCY33" s="251"/>
      <c r="KCZ33" s="251"/>
      <c r="KDA33" s="251"/>
      <c r="KDB33" s="251"/>
      <c r="KDC33" s="251"/>
      <c r="KDD33" s="251"/>
      <c r="KDE33" s="251"/>
      <c r="KDF33" s="251"/>
      <c r="KDG33" s="251"/>
      <c r="KDH33" s="251"/>
      <c r="KDI33" s="251"/>
      <c r="KDJ33" s="251"/>
      <c r="KDK33" s="251"/>
      <c r="KDL33" s="251"/>
      <c r="KDM33" s="251"/>
      <c r="KDN33" s="251"/>
      <c r="KDO33" s="251"/>
      <c r="KDP33" s="251"/>
      <c r="KDQ33" s="251"/>
      <c r="KDR33" s="251"/>
      <c r="KDS33" s="251"/>
      <c r="KDT33" s="251"/>
      <c r="KDU33" s="251"/>
      <c r="KDV33" s="251"/>
      <c r="KDW33" s="251"/>
      <c r="KDX33" s="251"/>
      <c r="KDY33" s="251"/>
      <c r="KDZ33" s="251"/>
      <c r="KEA33" s="251"/>
      <c r="KEB33" s="251"/>
      <c r="KEC33" s="251"/>
      <c r="KED33" s="251"/>
      <c r="KEE33" s="251"/>
      <c r="KEF33" s="251"/>
      <c r="KEG33" s="251"/>
      <c r="KEH33" s="251"/>
      <c r="KEI33" s="251"/>
      <c r="KEJ33" s="251"/>
      <c r="KEK33" s="251"/>
      <c r="KEL33" s="251"/>
      <c r="KEM33" s="251"/>
      <c r="KEN33" s="251"/>
      <c r="KEO33" s="251"/>
      <c r="KEP33" s="251"/>
      <c r="KEQ33" s="251"/>
      <c r="KER33" s="251"/>
      <c r="KES33" s="251"/>
      <c r="KET33" s="251"/>
      <c r="KEU33" s="251"/>
      <c r="KEV33" s="251"/>
      <c r="KEW33" s="251"/>
      <c r="KEX33" s="251"/>
      <c r="KEY33" s="251"/>
      <c r="KEZ33" s="251"/>
      <c r="KFA33" s="251"/>
      <c r="KFB33" s="251"/>
      <c r="KFC33" s="251"/>
      <c r="KFD33" s="251"/>
      <c r="KFE33" s="251"/>
      <c r="KFF33" s="251"/>
      <c r="KFG33" s="251"/>
      <c r="KFH33" s="251"/>
      <c r="KFI33" s="251"/>
      <c r="KFJ33" s="251"/>
      <c r="KFK33" s="251"/>
      <c r="KFL33" s="251"/>
      <c r="KFM33" s="251"/>
      <c r="KFN33" s="251"/>
      <c r="KFO33" s="251"/>
      <c r="KFP33" s="251"/>
      <c r="KFQ33" s="251"/>
      <c r="KFR33" s="251"/>
      <c r="KFS33" s="251"/>
      <c r="KFT33" s="251"/>
      <c r="KFU33" s="251"/>
      <c r="KFV33" s="251"/>
      <c r="KFW33" s="251"/>
      <c r="KFX33" s="251"/>
      <c r="KFY33" s="251"/>
      <c r="KFZ33" s="251"/>
      <c r="KGA33" s="251"/>
      <c r="KGB33" s="251"/>
      <c r="KGC33" s="251"/>
      <c r="KGD33" s="251"/>
      <c r="KGE33" s="251"/>
      <c r="KGF33" s="251"/>
      <c r="KGG33" s="251"/>
      <c r="KGH33" s="251"/>
      <c r="KGI33" s="251"/>
      <c r="KGJ33" s="251"/>
      <c r="KGK33" s="251"/>
      <c r="KGL33" s="251"/>
      <c r="KGM33" s="251"/>
      <c r="KGN33" s="251"/>
      <c r="KGO33" s="251"/>
      <c r="KGP33" s="251"/>
      <c r="KGQ33" s="251"/>
      <c r="KGR33" s="251"/>
      <c r="KGS33" s="251"/>
      <c r="KGT33" s="251"/>
      <c r="KGU33" s="251"/>
      <c r="KGV33" s="251"/>
      <c r="KGW33" s="251"/>
      <c r="KGX33" s="251"/>
      <c r="KGY33" s="251"/>
      <c r="KGZ33" s="251"/>
      <c r="KHA33" s="251"/>
      <c r="KHB33" s="251"/>
      <c r="KHC33" s="251"/>
      <c r="KHD33" s="251"/>
      <c r="KHE33" s="251"/>
      <c r="KHF33" s="251"/>
      <c r="KHG33" s="251"/>
      <c r="KHH33" s="251"/>
      <c r="KHI33" s="251"/>
      <c r="KHJ33" s="251"/>
      <c r="KHK33" s="251"/>
      <c r="KHL33" s="251"/>
      <c r="KHM33" s="251"/>
      <c r="KHN33" s="251"/>
      <c r="KHO33" s="251"/>
      <c r="KHP33" s="251"/>
      <c r="KHQ33" s="251"/>
      <c r="KHR33" s="251"/>
      <c r="KHS33" s="251"/>
      <c r="KHT33" s="251"/>
      <c r="KHU33" s="251"/>
      <c r="KHV33" s="251"/>
      <c r="KHW33" s="251"/>
      <c r="KHX33" s="251"/>
      <c r="KHY33" s="251"/>
      <c r="KHZ33" s="251"/>
      <c r="KIA33" s="251"/>
      <c r="KIB33" s="251"/>
      <c r="KIC33" s="251"/>
      <c r="KID33" s="251"/>
      <c r="KIE33" s="251"/>
      <c r="KIF33" s="251"/>
      <c r="KIG33" s="251"/>
      <c r="KIH33" s="251"/>
      <c r="KII33" s="251"/>
      <c r="KIJ33" s="251"/>
      <c r="KIK33" s="251"/>
      <c r="KIL33" s="251"/>
      <c r="KIM33" s="251"/>
      <c r="KIN33" s="251"/>
      <c r="KIO33" s="251"/>
      <c r="KIP33" s="251"/>
      <c r="KIQ33" s="251"/>
      <c r="KIR33" s="251"/>
      <c r="KIS33" s="251"/>
      <c r="KIT33" s="251"/>
      <c r="KIU33" s="251"/>
      <c r="KIV33" s="251"/>
      <c r="KIW33" s="251"/>
      <c r="KIX33" s="251"/>
      <c r="KIY33" s="251"/>
      <c r="KIZ33" s="251"/>
      <c r="KJA33" s="251"/>
      <c r="KJB33" s="251"/>
      <c r="KJC33" s="251"/>
      <c r="KJD33" s="251"/>
      <c r="KJE33" s="251"/>
      <c r="KJF33" s="251"/>
      <c r="KJG33" s="251"/>
      <c r="KJH33" s="251"/>
      <c r="KJI33" s="251"/>
      <c r="KJJ33" s="251"/>
      <c r="KJK33" s="251"/>
      <c r="KJL33" s="251"/>
      <c r="KJM33" s="251"/>
      <c r="KJN33" s="251"/>
      <c r="KJO33" s="251"/>
      <c r="KJP33" s="251"/>
      <c r="KJQ33" s="251"/>
      <c r="KJR33" s="251"/>
      <c r="KJS33" s="251"/>
      <c r="KJT33" s="251"/>
      <c r="KJU33" s="251"/>
      <c r="KJV33" s="251"/>
      <c r="KJW33" s="251"/>
      <c r="KJX33" s="251"/>
      <c r="KJY33" s="251"/>
      <c r="KJZ33" s="251"/>
      <c r="KKA33" s="251"/>
      <c r="KKB33" s="251"/>
      <c r="KKC33" s="251"/>
      <c r="KKD33" s="251"/>
      <c r="KKE33" s="251"/>
      <c r="KKF33" s="251"/>
      <c r="KKG33" s="251"/>
      <c r="KKH33" s="251"/>
      <c r="KKI33" s="251"/>
      <c r="KKJ33" s="251"/>
      <c r="KKK33" s="251"/>
      <c r="KKL33" s="251"/>
      <c r="KKM33" s="251"/>
      <c r="KKN33" s="251"/>
      <c r="KKO33" s="251"/>
      <c r="KKP33" s="251"/>
      <c r="KKQ33" s="251"/>
      <c r="KKR33" s="251"/>
      <c r="KKS33" s="251"/>
      <c r="KKT33" s="251"/>
      <c r="KKU33" s="251"/>
      <c r="KKV33" s="251"/>
      <c r="KKW33" s="251"/>
      <c r="KKX33" s="251"/>
      <c r="KKY33" s="251"/>
      <c r="KKZ33" s="251"/>
      <c r="KLA33" s="251"/>
      <c r="KLB33" s="251"/>
      <c r="KLC33" s="251"/>
      <c r="KLD33" s="251"/>
      <c r="KLE33" s="251"/>
      <c r="KLF33" s="251"/>
      <c r="KLG33" s="251"/>
      <c r="KLH33" s="251"/>
      <c r="KLI33" s="251"/>
      <c r="KLJ33" s="251"/>
      <c r="KLK33" s="251"/>
      <c r="KLL33" s="251"/>
      <c r="KLM33" s="251"/>
      <c r="KLN33" s="251"/>
      <c r="KLO33" s="251"/>
      <c r="KLP33" s="251"/>
      <c r="KLQ33" s="251"/>
      <c r="KLR33" s="251"/>
      <c r="KLS33" s="251"/>
      <c r="KLT33" s="251"/>
      <c r="KLU33" s="251"/>
      <c r="KLV33" s="251"/>
      <c r="KLW33" s="251"/>
      <c r="KLX33" s="251"/>
      <c r="KLY33" s="251"/>
      <c r="KLZ33" s="251"/>
      <c r="KMA33" s="251"/>
      <c r="KMB33" s="251"/>
      <c r="KMC33" s="251"/>
      <c r="KMD33" s="251"/>
      <c r="KME33" s="251"/>
      <c r="KMF33" s="251"/>
      <c r="KMG33" s="251"/>
      <c r="KMH33" s="251"/>
      <c r="KMI33" s="251"/>
      <c r="KMJ33" s="251"/>
      <c r="KMK33" s="251"/>
      <c r="KML33" s="251"/>
      <c r="KMM33" s="251"/>
      <c r="KMN33" s="251"/>
      <c r="KMO33" s="251"/>
      <c r="KMP33" s="251"/>
      <c r="KMQ33" s="251"/>
      <c r="KMR33" s="251"/>
      <c r="KMS33" s="251"/>
      <c r="KMT33" s="251"/>
      <c r="KMU33" s="251"/>
      <c r="KMV33" s="251"/>
      <c r="KMW33" s="251"/>
      <c r="KMX33" s="251"/>
      <c r="KMY33" s="251"/>
      <c r="KMZ33" s="251"/>
      <c r="KNA33" s="251"/>
      <c r="KNB33" s="251"/>
      <c r="KNC33" s="251"/>
      <c r="KND33" s="251"/>
      <c r="KNE33" s="251"/>
      <c r="KNF33" s="251"/>
      <c r="KNG33" s="251"/>
      <c r="KNH33" s="251"/>
      <c r="KNI33" s="251"/>
      <c r="KNJ33" s="251"/>
      <c r="KNK33" s="251"/>
      <c r="KNL33" s="251"/>
      <c r="KNM33" s="251"/>
      <c r="KNN33" s="251"/>
      <c r="KNO33" s="251"/>
      <c r="KNP33" s="251"/>
      <c r="KNQ33" s="251"/>
      <c r="KNR33" s="251"/>
      <c r="KNS33" s="251"/>
      <c r="KNT33" s="251"/>
      <c r="KNU33" s="251"/>
      <c r="KNV33" s="251"/>
      <c r="KNW33" s="251"/>
      <c r="KNX33" s="251"/>
      <c r="KNY33" s="251"/>
      <c r="KNZ33" s="251"/>
      <c r="KOA33" s="251"/>
      <c r="KOB33" s="251"/>
      <c r="KOC33" s="251"/>
      <c r="KOD33" s="251"/>
      <c r="KOE33" s="251"/>
      <c r="KOF33" s="251"/>
      <c r="KOG33" s="251"/>
      <c r="KOH33" s="251"/>
      <c r="KOI33" s="251"/>
      <c r="KOJ33" s="251"/>
      <c r="KOK33" s="251"/>
      <c r="KOL33" s="251"/>
      <c r="KOM33" s="251"/>
      <c r="KON33" s="251"/>
      <c r="KOO33" s="251"/>
      <c r="KOP33" s="251"/>
      <c r="KOQ33" s="251"/>
      <c r="KOR33" s="251"/>
      <c r="KOS33" s="251"/>
      <c r="KOT33" s="251"/>
      <c r="KOU33" s="251"/>
      <c r="KOV33" s="251"/>
      <c r="KOW33" s="251"/>
      <c r="KOX33" s="251"/>
      <c r="KOY33" s="251"/>
      <c r="KOZ33" s="251"/>
      <c r="KPA33" s="251"/>
      <c r="KPB33" s="251"/>
      <c r="KPC33" s="251"/>
      <c r="KPD33" s="251"/>
      <c r="KPE33" s="251"/>
      <c r="KPF33" s="251"/>
      <c r="KPG33" s="251"/>
      <c r="KPH33" s="251"/>
      <c r="KPI33" s="251"/>
      <c r="KPJ33" s="251"/>
      <c r="KPK33" s="251"/>
      <c r="KPL33" s="251"/>
      <c r="KPM33" s="251"/>
      <c r="KPN33" s="251"/>
      <c r="KPO33" s="251"/>
      <c r="KPP33" s="251"/>
      <c r="KPQ33" s="251"/>
      <c r="KPR33" s="251"/>
      <c r="KPS33" s="251"/>
      <c r="KPT33" s="251"/>
      <c r="KPU33" s="251"/>
      <c r="KPV33" s="251"/>
      <c r="KPW33" s="251"/>
      <c r="KPX33" s="251"/>
      <c r="KPY33" s="251"/>
      <c r="KPZ33" s="251"/>
      <c r="KQA33" s="251"/>
      <c r="KQB33" s="251"/>
      <c r="KQC33" s="251"/>
      <c r="KQD33" s="251"/>
      <c r="KQE33" s="251"/>
      <c r="KQF33" s="251"/>
      <c r="KQG33" s="251"/>
      <c r="KQH33" s="251"/>
      <c r="KQI33" s="251"/>
      <c r="KQJ33" s="251"/>
      <c r="KQK33" s="251"/>
      <c r="KQL33" s="251"/>
      <c r="KQM33" s="251"/>
      <c r="KQN33" s="251"/>
      <c r="KQO33" s="251"/>
      <c r="KQP33" s="251"/>
      <c r="KQQ33" s="251"/>
      <c r="KQR33" s="251"/>
      <c r="KQS33" s="251"/>
      <c r="KQT33" s="251"/>
      <c r="KQU33" s="251"/>
      <c r="KQV33" s="251"/>
      <c r="KQW33" s="251"/>
      <c r="KQX33" s="251"/>
      <c r="KQY33" s="251"/>
      <c r="KQZ33" s="251"/>
      <c r="KRA33" s="251"/>
      <c r="KRB33" s="251"/>
      <c r="KRC33" s="251"/>
      <c r="KRD33" s="251"/>
      <c r="KRE33" s="251"/>
      <c r="KRF33" s="251"/>
      <c r="KRG33" s="251"/>
      <c r="KRH33" s="251"/>
      <c r="KRI33" s="251"/>
      <c r="KRJ33" s="251"/>
      <c r="KRK33" s="251"/>
      <c r="KRL33" s="251"/>
      <c r="KRM33" s="251"/>
      <c r="KRN33" s="251"/>
      <c r="KRO33" s="251"/>
      <c r="KRP33" s="251"/>
      <c r="KRQ33" s="251"/>
      <c r="KRR33" s="251"/>
      <c r="KRS33" s="251"/>
      <c r="KRT33" s="251"/>
      <c r="KRU33" s="251"/>
      <c r="KRV33" s="251"/>
      <c r="KRW33" s="251"/>
      <c r="KRX33" s="251"/>
      <c r="KRY33" s="251"/>
      <c r="KRZ33" s="251"/>
      <c r="KSA33" s="251"/>
      <c r="KSB33" s="251"/>
      <c r="KSC33" s="251"/>
      <c r="KSD33" s="251"/>
      <c r="KSE33" s="251"/>
      <c r="KSF33" s="251"/>
      <c r="KSG33" s="251"/>
      <c r="KSH33" s="251"/>
      <c r="KSI33" s="251"/>
      <c r="KSJ33" s="251"/>
      <c r="KSK33" s="251"/>
      <c r="KSL33" s="251"/>
      <c r="KSM33" s="251"/>
      <c r="KSN33" s="251"/>
      <c r="KSO33" s="251"/>
      <c r="KSP33" s="251"/>
      <c r="KSQ33" s="251"/>
      <c r="KSR33" s="251"/>
      <c r="KSS33" s="251"/>
      <c r="KST33" s="251"/>
      <c r="KSU33" s="251"/>
      <c r="KSV33" s="251"/>
      <c r="KSW33" s="251"/>
      <c r="KSX33" s="251"/>
      <c r="KSY33" s="251"/>
      <c r="KSZ33" s="251"/>
      <c r="KTA33" s="251"/>
      <c r="KTB33" s="251"/>
      <c r="KTC33" s="251"/>
      <c r="KTD33" s="251"/>
      <c r="KTE33" s="251"/>
      <c r="KTF33" s="251"/>
      <c r="KTG33" s="251"/>
      <c r="KTH33" s="251"/>
      <c r="KTI33" s="251"/>
      <c r="KTJ33" s="251"/>
      <c r="KTK33" s="251"/>
      <c r="KTL33" s="251"/>
      <c r="KTM33" s="251"/>
      <c r="KTN33" s="251"/>
      <c r="KTO33" s="251"/>
      <c r="KTP33" s="251"/>
      <c r="KTQ33" s="251"/>
      <c r="KTR33" s="251"/>
      <c r="KTS33" s="251"/>
      <c r="KTT33" s="251"/>
      <c r="KTU33" s="251"/>
      <c r="KTV33" s="251"/>
      <c r="KTW33" s="251"/>
      <c r="KTX33" s="251"/>
      <c r="KTY33" s="251"/>
      <c r="KTZ33" s="251"/>
      <c r="KUA33" s="251"/>
      <c r="KUB33" s="251"/>
      <c r="KUC33" s="251"/>
      <c r="KUD33" s="251"/>
      <c r="KUE33" s="251"/>
      <c r="KUF33" s="251"/>
      <c r="KUG33" s="251"/>
      <c r="KUH33" s="251"/>
      <c r="KUI33" s="251"/>
      <c r="KUJ33" s="251"/>
      <c r="KUK33" s="251"/>
      <c r="KUL33" s="251"/>
      <c r="KUM33" s="251"/>
      <c r="KUN33" s="251"/>
      <c r="KUO33" s="251"/>
      <c r="KUP33" s="251"/>
      <c r="KUQ33" s="251"/>
      <c r="KUR33" s="251"/>
      <c r="KUS33" s="251"/>
      <c r="KUT33" s="251"/>
      <c r="KUU33" s="251"/>
      <c r="KUV33" s="251"/>
      <c r="KUW33" s="251"/>
      <c r="KUX33" s="251"/>
      <c r="KUY33" s="251"/>
      <c r="KUZ33" s="251"/>
      <c r="KVA33" s="251"/>
      <c r="KVB33" s="251"/>
      <c r="KVC33" s="251"/>
      <c r="KVD33" s="251"/>
      <c r="KVE33" s="251"/>
      <c r="KVF33" s="251"/>
      <c r="KVG33" s="251"/>
      <c r="KVH33" s="251"/>
      <c r="KVI33" s="251"/>
      <c r="KVJ33" s="251"/>
      <c r="KVK33" s="251"/>
      <c r="KVL33" s="251"/>
      <c r="KVM33" s="251"/>
      <c r="KVN33" s="251"/>
      <c r="KVO33" s="251"/>
      <c r="KVP33" s="251"/>
      <c r="KVQ33" s="251"/>
      <c r="KVR33" s="251"/>
      <c r="KVS33" s="251"/>
      <c r="KVT33" s="251"/>
      <c r="KVU33" s="251"/>
      <c r="KVV33" s="251"/>
      <c r="KVW33" s="251"/>
      <c r="KVX33" s="251"/>
      <c r="KVY33" s="251"/>
      <c r="KVZ33" s="251"/>
      <c r="KWA33" s="251"/>
      <c r="KWB33" s="251"/>
      <c r="KWC33" s="251"/>
      <c r="KWD33" s="251"/>
      <c r="KWE33" s="251"/>
      <c r="KWF33" s="251"/>
      <c r="KWG33" s="251"/>
      <c r="KWH33" s="251"/>
      <c r="KWI33" s="251"/>
      <c r="KWJ33" s="251"/>
      <c r="KWK33" s="251"/>
      <c r="KWL33" s="251"/>
      <c r="KWM33" s="251"/>
      <c r="KWN33" s="251"/>
      <c r="KWO33" s="251"/>
      <c r="KWP33" s="251"/>
      <c r="KWQ33" s="251"/>
      <c r="KWR33" s="251"/>
      <c r="KWS33" s="251"/>
      <c r="KWT33" s="251"/>
      <c r="KWU33" s="251"/>
      <c r="KWV33" s="251"/>
      <c r="KWW33" s="251"/>
      <c r="KWX33" s="251"/>
      <c r="KWY33" s="251"/>
      <c r="KWZ33" s="251"/>
      <c r="KXA33" s="251"/>
      <c r="KXB33" s="251"/>
      <c r="KXC33" s="251"/>
      <c r="KXD33" s="251"/>
      <c r="KXE33" s="251"/>
      <c r="KXF33" s="251"/>
      <c r="KXG33" s="251"/>
      <c r="KXH33" s="251"/>
      <c r="KXI33" s="251"/>
      <c r="KXJ33" s="251"/>
      <c r="KXK33" s="251"/>
      <c r="KXL33" s="251"/>
      <c r="KXM33" s="251"/>
      <c r="KXN33" s="251"/>
      <c r="KXO33" s="251"/>
      <c r="KXP33" s="251"/>
      <c r="KXQ33" s="251"/>
      <c r="KXR33" s="251"/>
      <c r="KXS33" s="251"/>
      <c r="KXT33" s="251"/>
      <c r="KXU33" s="251"/>
      <c r="KXV33" s="251"/>
      <c r="KXW33" s="251"/>
      <c r="KXX33" s="251"/>
      <c r="KXY33" s="251"/>
      <c r="KXZ33" s="251"/>
      <c r="KYA33" s="251"/>
      <c r="KYB33" s="251"/>
      <c r="KYC33" s="251"/>
      <c r="KYD33" s="251"/>
      <c r="KYE33" s="251"/>
      <c r="KYF33" s="251"/>
      <c r="KYG33" s="251"/>
      <c r="KYH33" s="251"/>
      <c r="KYI33" s="251"/>
      <c r="KYJ33" s="251"/>
      <c r="KYK33" s="251"/>
      <c r="KYL33" s="251"/>
      <c r="KYM33" s="251"/>
      <c r="KYN33" s="251"/>
      <c r="KYO33" s="251"/>
      <c r="KYP33" s="251"/>
      <c r="KYQ33" s="251"/>
      <c r="KYR33" s="251"/>
      <c r="KYS33" s="251"/>
      <c r="KYT33" s="251"/>
      <c r="KYU33" s="251"/>
      <c r="KYV33" s="251"/>
      <c r="KYW33" s="251"/>
      <c r="KYX33" s="251"/>
      <c r="KYY33" s="251"/>
      <c r="KYZ33" s="251"/>
      <c r="KZA33" s="251"/>
      <c r="KZB33" s="251"/>
      <c r="KZC33" s="251"/>
      <c r="KZD33" s="251"/>
      <c r="KZE33" s="251"/>
      <c r="KZF33" s="251"/>
      <c r="KZG33" s="251"/>
      <c r="KZH33" s="251"/>
      <c r="KZI33" s="251"/>
      <c r="KZJ33" s="251"/>
      <c r="KZK33" s="251"/>
      <c r="KZL33" s="251"/>
      <c r="KZM33" s="251"/>
      <c r="KZN33" s="251"/>
      <c r="KZO33" s="251"/>
      <c r="KZP33" s="251"/>
      <c r="KZQ33" s="251"/>
      <c r="KZR33" s="251"/>
      <c r="KZS33" s="251"/>
      <c r="KZT33" s="251"/>
      <c r="KZU33" s="251"/>
      <c r="KZV33" s="251"/>
      <c r="KZW33" s="251"/>
      <c r="KZX33" s="251"/>
      <c r="KZY33" s="251"/>
      <c r="KZZ33" s="251"/>
      <c r="LAA33" s="251"/>
      <c r="LAB33" s="251"/>
      <c r="LAC33" s="251"/>
      <c r="LAD33" s="251"/>
      <c r="LAE33" s="251"/>
      <c r="LAF33" s="251"/>
      <c r="LAG33" s="251"/>
      <c r="LAH33" s="251"/>
      <c r="LAI33" s="251"/>
      <c r="LAJ33" s="251"/>
      <c r="LAK33" s="251"/>
      <c r="LAL33" s="251"/>
      <c r="LAM33" s="251"/>
      <c r="LAN33" s="251"/>
      <c r="LAO33" s="251"/>
      <c r="LAP33" s="251"/>
      <c r="LAQ33" s="251"/>
      <c r="LAR33" s="251"/>
      <c r="LAS33" s="251"/>
      <c r="LAT33" s="251"/>
      <c r="LAU33" s="251"/>
      <c r="LAV33" s="251"/>
      <c r="LAW33" s="251"/>
      <c r="LAX33" s="251"/>
      <c r="LAY33" s="251"/>
      <c r="LAZ33" s="251"/>
      <c r="LBA33" s="251"/>
      <c r="LBB33" s="251"/>
      <c r="LBC33" s="251"/>
      <c r="LBD33" s="251"/>
      <c r="LBE33" s="251"/>
      <c r="LBF33" s="251"/>
      <c r="LBG33" s="251"/>
      <c r="LBH33" s="251"/>
      <c r="LBI33" s="251"/>
      <c r="LBJ33" s="251"/>
      <c r="LBK33" s="251"/>
      <c r="LBL33" s="251"/>
      <c r="LBM33" s="251"/>
      <c r="LBN33" s="251"/>
      <c r="LBO33" s="251"/>
      <c r="LBP33" s="251"/>
      <c r="LBQ33" s="251"/>
      <c r="LBR33" s="251"/>
      <c r="LBS33" s="251"/>
      <c r="LBT33" s="251"/>
      <c r="LBU33" s="251"/>
      <c r="LBV33" s="251"/>
      <c r="LBW33" s="251"/>
      <c r="LBX33" s="251"/>
      <c r="LBY33" s="251"/>
      <c r="LBZ33" s="251"/>
      <c r="LCA33" s="251"/>
      <c r="LCB33" s="251"/>
      <c r="LCC33" s="251"/>
      <c r="LCD33" s="251"/>
      <c r="LCE33" s="251"/>
      <c r="LCF33" s="251"/>
      <c r="LCG33" s="251"/>
      <c r="LCH33" s="251"/>
      <c r="LCI33" s="251"/>
      <c r="LCJ33" s="251"/>
      <c r="LCK33" s="251"/>
      <c r="LCL33" s="251"/>
      <c r="LCM33" s="251"/>
      <c r="LCN33" s="251"/>
      <c r="LCO33" s="251"/>
      <c r="LCP33" s="251"/>
      <c r="LCQ33" s="251"/>
      <c r="LCR33" s="251"/>
      <c r="LCS33" s="251"/>
      <c r="LCT33" s="251"/>
      <c r="LCU33" s="251"/>
      <c r="LCV33" s="251"/>
      <c r="LCW33" s="251"/>
      <c r="LCX33" s="251"/>
      <c r="LCY33" s="251"/>
      <c r="LCZ33" s="251"/>
      <c r="LDA33" s="251"/>
      <c r="LDB33" s="251"/>
      <c r="LDC33" s="251"/>
      <c r="LDD33" s="251"/>
      <c r="LDE33" s="251"/>
      <c r="LDF33" s="251"/>
      <c r="LDG33" s="251"/>
      <c r="LDH33" s="251"/>
      <c r="LDI33" s="251"/>
      <c r="LDJ33" s="251"/>
      <c r="LDK33" s="251"/>
      <c r="LDL33" s="251"/>
      <c r="LDM33" s="251"/>
      <c r="LDN33" s="251"/>
      <c r="LDO33" s="251"/>
      <c r="LDP33" s="251"/>
      <c r="LDQ33" s="251"/>
      <c r="LDR33" s="251"/>
      <c r="LDS33" s="251"/>
      <c r="LDT33" s="251"/>
      <c r="LDU33" s="251"/>
      <c r="LDV33" s="251"/>
      <c r="LDW33" s="251"/>
      <c r="LDX33" s="251"/>
      <c r="LDY33" s="251"/>
      <c r="LDZ33" s="251"/>
      <c r="LEA33" s="251"/>
      <c r="LEB33" s="251"/>
      <c r="LEC33" s="251"/>
      <c r="LED33" s="251"/>
      <c r="LEE33" s="251"/>
      <c r="LEF33" s="251"/>
      <c r="LEG33" s="251"/>
      <c r="LEH33" s="251"/>
      <c r="LEI33" s="251"/>
      <c r="LEJ33" s="251"/>
      <c r="LEK33" s="251"/>
      <c r="LEL33" s="251"/>
      <c r="LEM33" s="251"/>
      <c r="LEN33" s="251"/>
      <c r="LEO33" s="251"/>
      <c r="LEP33" s="251"/>
      <c r="LEQ33" s="251"/>
      <c r="LER33" s="251"/>
      <c r="LES33" s="251"/>
      <c r="LET33" s="251"/>
      <c r="LEU33" s="251"/>
      <c r="LEV33" s="251"/>
      <c r="LEW33" s="251"/>
      <c r="LEX33" s="251"/>
      <c r="LEY33" s="251"/>
      <c r="LEZ33" s="251"/>
      <c r="LFA33" s="251"/>
      <c r="LFB33" s="251"/>
      <c r="LFC33" s="251"/>
      <c r="LFD33" s="251"/>
      <c r="LFE33" s="251"/>
      <c r="LFF33" s="251"/>
      <c r="LFG33" s="251"/>
      <c r="LFH33" s="251"/>
      <c r="LFI33" s="251"/>
      <c r="LFJ33" s="251"/>
      <c r="LFK33" s="251"/>
      <c r="LFL33" s="251"/>
      <c r="LFM33" s="251"/>
      <c r="LFN33" s="251"/>
      <c r="LFO33" s="251"/>
      <c r="LFP33" s="251"/>
      <c r="LFQ33" s="251"/>
      <c r="LFR33" s="251"/>
      <c r="LFS33" s="251"/>
      <c r="LFT33" s="251"/>
      <c r="LFU33" s="251"/>
      <c r="LFV33" s="251"/>
      <c r="LFW33" s="251"/>
      <c r="LFX33" s="251"/>
      <c r="LFY33" s="251"/>
      <c r="LFZ33" s="251"/>
      <c r="LGA33" s="251"/>
      <c r="LGB33" s="251"/>
      <c r="LGC33" s="251"/>
      <c r="LGD33" s="251"/>
      <c r="LGE33" s="251"/>
      <c r="LGF33" s="251"/>
      <c r="LGG33" s="251"/>
      <c r="LGH33" s="251"/>
      <c r="LGI33" s="251"/>
      <c r="LGJ33" s="251"/>
      <c r="LGK33" s="251"/>
      <c r="LGL33" s="251"/>
      <c r="LGM33" s="251"/>
      <c r="LGN33" s="251"/>
      <c r="LGO33" s="251"/>
      <c r="LGP33" s="251"/>
      <c r="LGQ33" s="251"/>
      <c r="LGR33" s="251"/>
      <c r="LGS33" s="251"/>
      <c r="LGT33" s="251"/>
      <c r="LGU33" s="251"/>
      <c r="LGV33" s="251"/>
      <c r="LGW33" s="251"/>
      <c r="LGX33" s="251"/>
      <c r="LGY33" s="251"/>
      <c r="LGZ33" s="251"/>
      <c r="LHA33" s="251"/>
      <c r="LHB33" s="251"/>
      <c r="LHC33" s="251"/>
      <c r="LHD33" s="251"/>
      <c r="LHE33" s="251"/>
      <c r="LHF33" s="251"/>
      <c r="LHG33" s="251"/>
      <c r="LHH33" s="251"/>
      <c r="LHI33" s="251"/>
      <c r="LHJ33" s="251"/>
      <c r="LHK33" s="251"/>
      <c r="LHL33" s="251"/>
      <c r="LHM33" s="251"/>
      <c r="LHN33" s="251"/>
      <c r="LHO33" s="251"/>
      <c r="LHP33" s="251"/>
      <c r="LHQ33" s="251"/>
      <c r="LHR33" s="251"/>
      <c r="LHS33" s="251"/>
      <c r="LHT33" s="251"/>
      <c r="LHU33" s="251"/>
      <c r="LHV33" s="251"/>
      <c r="LHW33" s="251"/>
      <c r="LHX33" s="251"/>
      <c r="LHY33" s="251"/>
      <c r="LHZ33" s="251"/>
      <c r="LIA33" s="251"/>
      <c r="LIB33" s="251"/>
      <c r="LIC33" s="251"/>
      <c r="LID33" s="251"/>
      <c r="LIE33" s="251"/>
      <c r="LIF33" s="251"/>
      <c r="LIG33" s="251"/>
      <c r="LIH33" s="251"/>
      <c r="LII33" s="251"/>
      <c r="LIJ33" s="251"/>
      <c r="LIK33" s="251"/>
      <c r="LIL33" s="251"/>
      <c r="LIM33" s="251"/>
      <c r="LIN33" s="251"/>
      <c r="LIO33" s="251"/>
      <c r="LIP33" s="251"/>
      <c r="LIQ33" s="251"/>
      <c r="LIR33" s="251"/>
      <c r="LIS33" s="251"/>
      <c r="LIT33" s="251"/>
      <c r="LIU33" s="251"/>
      <c r="LIV33" s="251"/>
      <c r="LIW33" s="251"/>
      <c r="LIX33" s="251"/>
      <c r="LIY33" s="251"/>
      <c r="LIZ33" s="251"/>
      <c r="LJA33" s="251"/>
      <c r="LJB33" s="251"/>
      <c r="LJC33" s="251"/>
      <c r="LJD33" s="251"/>
      <c r="LJE33" s="251"/>
      <c r="LJF33" s="251"/>
      <c r="LJG33" s="251"/>
      <c r="LJH33" s="251"/>
      <c r="LJI33" s="251"/>
      <c r="LJJ33" s="251"/>
      <c r="LJK33" s="251"/>
      <c r="LJL33" s="251"/>
      <c r="LJM33" s="251"/>
      <c r="LJN33" s="251"/>
      <c r="LJO33" s="251"/>
      <c r="LJP33" s="251"/>
      <c r="LJQ33" s="251"/>
      <c r="LJR33" s="251"/>
      <c r="LJS33" s="251"/>
      <c r="LJT33" s="251"/>
      <c r="LJU33" s="251"/>
      <c r="LJV33" s="251"/>
      <c r="LJW33" s="251"/>
      <c r="LJX33" s="251"/>
      <c r="LJY33" s="251"/>
      <c r="LJZ33" s="251"/>
      <c r="LKA33" s="251"/>
      <c r="LKB33" s="251"/>
      <c r="LKC33" s="251"/>
      <c r="LKD33" s="251"/>
      <c r="LKE33" s="251"/>
      <c r="LKF33" s="251"/>
      <c r="LKG33" s="251"/>
      <c r="LKH33" s="251"/>
      <c r="LKI33" s="251"/>
      <c r="LKJ33" s="251"/>
      <c r="LKK33" s="251"/>
      <c r="LKL33" s="251"/>
      <c r="LKM33" s="251"/>
      <c r="LKN33" s="251"/>
      <c r="LKO33" s="251"/>
      <c r="LKP33" s="251"/>
      <c r="LKQ33" s="251"/>
      <c r="LKR33" s="251"/>
      <c r="LKS33" s="251"/>
      <c r="LKT33" s="251"/>
      <c r="LKU33" s="251"/>
      <c r="LKV33" s="251"/>
      <c r="LKW33" s="251"/>
      <c r="LKX33" s="251"/>
      <c r="LKY33" s="251"/>
      <c r="LKZ33" s="251"/>
      <c r="LLA33" s="251"/>
      <c r="LLB33" s="251"/>
      <c r="LLC33" s="251"/>
      <c r="LLD33" s="251"/>
      <c r="LLE33" s="251"/>
      <c r="LLF33" s="251"/>
      <c r="LLG33" s="251"/>
      <c r="LLH33" s="251"/>
      <c r="LLI33" s="251"/>
      <c r="LLJ33" s="251"/>
      <c r="LLK33" s="251"/>
      <c r="LLL33" s="251"/>
      <c r="LLM33" s="251"/>
      <c r="LLN33" s="251"/>
      <c r="LLO33" s="251"/>
      <c r="LLP33" s="251"/>
      <c r="LLQ33" s="251"/>
      <c r="LLR33" s="251"/>
      <c r="LLS33" s="251"/>
      <c r="LLT33" s="251"/>
      <c r="LLU33" s="251"/>
      <c r="LLV33" s="251"/>
      <c r="LLW33" s="251"/>
      <c r="LLX33" s="251"/>
      <c r="LLY33" s="251"/>
      <c r="LLZ33" s="251"/>
      <c r="LMA33" s="251"/>
      <c r="LMB33" s="251"/>
      <c r="LMC33" s="251"/>
      <c r="LMD33" s="251"/>
      <c r="LME33" s="251"/>
      <c r="LMF33" s="251"/>
      <c r="LMG33" s="251"/>
      <c r="LMH33" s="251"/>
      <c r="LMI33" s="251"/>
      <c r="LMJ33" s="251"/>
      <c r="LMK33" s="251"/>
      <c r="LML33" s="251"/>
      <c r="LMM33" s="251"/>
      <c r="LMN33" s="251"/>
      <c r="LMO33" s="251"/>
      <c r="LMP33" s="251"/>
      <c r="LMQ33" s="251"/>
      <c r="LMR33" s="251"/>
      <c r="LMS33" s="251"/>
      <c r="LMT33" s="251"/>
      <c r="LMU33" s="251"/>
      <c r="LMV33" s="251"/>
      <c r="LMW33" s="251"/>
      <c r="LMX33" s="251"/>
      <c r="LMY33" s="251"/>
      <c r="LMZ33" s="251"/>
      <c r="LNA33" s="251"/>
      <c r="LNB33" s="251"/>
      <c r="LNC33" s="251"/>
      <c r="LND33" s="251"/>
      <c r="LNE33" s="251"/>
      <c r="LNF33" s="251"/>
      <c r="LNG33" s="251"/>
      <c r="LNH33" s="251"/>
      <c r="LNI33" s="251"/>
      <c r="LNJ33" s="251"/>
      <c r="LNK33" s="251"/>
      <c r="LNL33" s="251"/>
      <c r="LNM33" s="251"/>
      <c r="LNN33" s="251"/>
      <c r="LNO33" s="251"/>
      <c r="LNP33" s="251"/>
      <c r="LNQ33" s="251"/>
      <c r="LNR33" s="251"/>
      <c r="LNS33" s="251"/>
      <c r="LNT33" s="251"/>
      <c r="LNU33" s="251"/>
      <c r="LNV33" s="251"/>
      <c r="LNW33" s="251"/>
      <c r="LNX33" s="251"/>
      <c r="LNY33" s="251"/>
      <c r="LNZ33" s="251"/>
      <c r="LOA33" s="251"/>
      <c r="LOB33" s="251"/>
      <c r="LOC33" s="251"/>
      <c r="LOD33" s="251"/>
      <c r="LOE33" s="251"/>
      <c r="LOF33" s="251"/>
      <c r="LOG33" s="251"/>
      <c r="LOH33" s="251"/>
      <c r="LOI33" s="251"/>
      <c r="LOJ33" s="251"/>
      <c r="LOK33" s="251"/>
      <c r="LOL33" s="251"/>
      <c r="LOM33" s="251"/>
      <c r="LON33" s="251"/>
      <c r="LOO33" s="251"/>
      <c r="LOP33" s="251"/>
      <c r="LOQ33" s="251"/>
      <c r="LOR33" s="251"/>
      <c r="LOS33" s="251"/>
      <c r="LOT33" s="251"/>
      <c r="LOU33" s="251"/>
      <c r="LOV33" s="251"/>
      <c r="LOW33" s="251"/>
      <c r="LOX33" s="251"/>
      <c r="LOY33" s="251"/>
      <c r="LOZ33" s="251"/>
      <c r="LPA33" s="251"/>
      <c r="LPB33" s="251"/>
      <c r="LPC33" s="251"/>
      <c r="LPD33" s="251"/>
      <c r="LPE33" s="251"/>
      <c r="LPF33" s="251"/>
      <c r="LPG33" s="251"/>
      <c r="LPH33" s="251"/>
      <c r="LPI33" s="251"/>
      <c r="LPJ33" s="251"/>
      <c r="LPK33" s="251"/>
      <c r="LPL33" s="251"/>
      <c r="LPM33" s="251"/>
      <c r="LPN33" s="251"/>
      <c r="LPO33" s="251"/>
      <c r="LPP33" s="251"/>
      <c r="LPQ33" s="251"/>
      <c r="LPR33" s="251"/>
      <c r="LPS33" s="251"/>
      <c r="LPT33" s="251"/>
      <c r="LPU33" s="251"/>
      <c r="LPV33" s="251"/>
      <c r="LPW33" s="251"/>
      <c r="LPX33" s="251"/>
      <c r="LPY33" s="251"/>
      <c r="LPZ33" s="251"/>
      <c r="LQA33" s="251"/>
      <c r="LQB33" s="251"/>
      <c r="LQC33" s="251"/>
      <c r="LQD33" s="251"/>
      <c r="LQE33" s="251"/>
      <c r="LQF33" s="251"/>
      <c r="LQG33" s="251"/>
      <c r="LQH33" s="251"/>
      <c r="LQI33" s="251"/>
      <c r="LQJ33" s="251"/>
      <c r="LQK33" s="251"/>
      <c r="LQL33" s="251"/>
      <c r="LQM33" s="251"/>
      <c r="LQN33" s="251"/>
      <c r="LQO33" s="251"/>
      <c r="LQP33" s="251"/>
      <c r="LQQ33" s="251"/>
      <c r="LQR33" s="251"/>
      <c r="LQS33" s="251"/>
      <c r="LQT33" s="251"/>
      <c r="LQU33" s="251"/>
      <c r="LQV33" s="251"/>
      <c r="LQW33" s="251"/>
      <c r="LQX33" s="251"/>
      <c r="LQY33" s="251"/>
      <c r="LQZ33" s="251"/>
      <c r="LRA33" s="251"/>
      <c r="LRB33" s="251"/>
      <c r="LRC33" s="251"/>
      <c r="LRD33" s="251"/>
      <c r="LRE33" s="251"/>
      <c r="LRF33" s="251"/>
      <c r="LRG33" s="251"/>
      <c r="LRH33" s="251"/>
      <c r="LRI33" s="251"/>
      <c r="LRJ33" s="251"/>
      <c r="LRK33" s="251"/>
      <c r="LRL33" s="251"/>
      <c r="LRM33" s="251"/>
      <c r="LRN33" s="251"/>
      <c r="LRO33" s="251"/>
      <c r="LRP33" s="251"/>
      <c r="LRQ33" s="251"/>
      <c r="LRR33" s="251"/>
      <c r="LRS33" s="251"/>
      <c r="LRT33" s="251"/>
      <c r="LRU33" s="251"/>
      <c r="LRV33" s="251"/>
      <c r="LRW33" s="251"/>
      <c r="LRX33" s="251"/>
      <c r="LRY33" s="251"/>
      <c r="LRZ33" s="251"/>
      <c r="LSA33" s="251"/>
      <c r="LSB33" s="251"/>
      <c r="LSC33" s="251"/>
      <c r="LSD33" s="251"/>
      <c r="LSE33" s="251"/>
      <c r="LSF33" s="251"/>
      <c r="LSG33" s="251"/>
      <c r="LSH33" s="251"/>
      <c r="LSI33" s="251"/>
      <c r="LSJ33" s="251"/>
      <c r="LSK33" s="251"/>
      <c r="LSL33" s="251"/>
      <c r="LSM33" s="251"/>
      <c r="LSN33" s="251"/>
      <c r="LSO33" s="251"/>
      <c r="LSP33" s="251"/>
      <c r="LSQ33" s="251"/>
      <c r="LSR33" s="251"/>
      <c r="LSS33" s="251"/>
      <c r="LST33" s="251"/>
      <c r="LSU33" s="251"/>
      <c r="LSV33" s="251"/>
      <c r="LSW33" s="251"/>
      <c r="LSX33" s="251"/>
      <c r="LSY33" s="251"/>
      <c r="LSZ33" s="251"/>
      <c r="LTA33" s="251"/>
      <c r="LTB33" s="251"/>
      <c r="LTC33" s="251"/>
      <c r="LTD33" s="251"/>
      <c r="LTE33" s="251"/>
      <c r="LTF33" s="251"/>
      <c r="LTG33" s="251"/>
      <c r="LTH33" s="251"/>
      <c r="LTI33" s="251"/>
      <c r="LTJ33" s="251"/>
      <c r="LTK33" s="251"/>
      <c r="LTL33" s="251"/>
      <c r="LTM33" s="251"/>
      <c r="LTN33" s="251"/>
      <c r="LTO33" s="251"/>
      <c r="LTP33" s="251"/>
      <c r="LTQ33" s="251"/>
      <c r="LTR33" s="251"/>
      <c r="LTS33" s="251"/>
      <c r="LTT33" s="251"/>
      <c r="LTU33" s="251"/>
      <c r="LTV33" s="251"/>
      <c r="LTW33" s="251"/>
      <c r="LTX33" s="251"/>
      <c r="LTY33" s="251"/>
      <c r="LTZ33" s="251"/>
      <c r="LUA33" s="251"/>
      <c r="LUB33" s="251"/>
      <c r="LUC33" s="251"/>
      <c r="LUD33" s="251"/>
      <c r="LUE33" s="251"/>
      <c r="LUF33" s="251"/>
      <c r="LUG33" s="251"/>
      <c r="LUH33" s="251"/>
      <c r="LUI33" s="251"/>
      <c r="LUJ33" s="251"/>
      <c r="LUK33" s="251"/>
      <c r="LUL33" s="251"/>
      <c r="LUM33" s="251"/>
      <c r="LUN33" s="251"/>
      <c r="LUO33" s="251"/>
      <c r="LUP33" s="251"/>
      <c r="LUQ33" s="251"/>
      <c r="LUR33" s="251"/>
      <c r="LUS33" s="251"/>
      <c r="LUT33" s="251"/>
      <c r="LUU33" s="251"/>
      <c r="LUV33" s="251"/>
      <c r="LUW33" s="251"/>
      <c r="LUX33" s="251"/>
      <c r="LUY33" s="251"/>
      <c r="LUZ33" s="251"/>
      <c r="LVA33" s="251"/>
      <c r="LVB33" s="251"/>
      <c r="LVC33" s="251"/>
      <c r="LVD33" s="251"/>
      <c r="LVE33" s="251"/>
      <c r="LVF33" s="251"/>
      <c r="LVG33" s="251"/>
      <c r="LVH33" s="251"/>
      <c r="LVI33" s="251"/>
      <c r="LVJ33" s="251"/>
      <c r="LVK33" s="251"/>
      <c r="LVL33" s="251"/>
      <c r="LVM33" s="251"/>
      <c r="LVN33" s="251"/>
      <c r="LVO33" s="251"/>
      <c r="LVP33" s="251"/>
      <c r="LVQ33" s="251"/>
      <c r="LVR33" s="251"/>
      <c r="LVS33" s="251"/>
      <c r="LVT33" s="251"/>
      <c r="LVU33" s="251"/>
      <c r="LVV33" s="251"/>
      <c r="LVW33" s="251"/>
      <c r="LVX33" s="251"/>
      <c r="LVY33" s="251"/>
      <c r="LVZ33" s="251"/>
      <c r="LWA33" s="251"/>
      <c r="LWB33" s="251"/>
      <c r="LWC33" s="251"/>
      <c r="LWD33" s="251"/>
      <c r="LWE33" s="251"/>
      <c r="LWF33" s="251"/>
      <c r="LWG33" s="251"/>
      <c r="LWH33" s="251"/>
      <c r="LWI33" s="251"/>
      <c r="LWJ33" s="251"/>
      <c r="LWK33" s="251"/>
      <c r="LWL33" s="251"/>
      <c r="LWM33" s="251"/>
      <c r="LWN33" s="251"/>
      <c r="LWO33" s="251"/>
      <c r="LWP33" s="251"/>
      <c r="LWQ33" s="251"/>
      <c r="LWR33" s="251"/>
      <c r="LWS33" s="251"/>
      <c r="LWT33" s="251"/>
      <c r="LWU33" s="251"/>
      <c r="LWV33" s="251"/>
      <c r="LWW33" s="251"/>
      <c r="LWX33" s="251"/>
      <c r="LWY33" s="251"/>
      <c r="LWZ33" s="251"/>
      <c r="LXA33" s="251"/>
      <c r="LXB33" s="251"/>
      <c r="LXC33" s="251"/>
      <c r="LXD33" s="251"/>
      <c r="LXE33" s="251"/>
      <c r="LXF33" s="251"/>
      <c r="LXG33" s="251"/>
      <c r="LXH33" s="251"/>
      <c r="LXI33" s="251"/>
      <c r="LXJ33" s="251"/>
      <c r="LXK33" s="251"/>
      <c r="LXL33" s="251"/>
      <c r="LXM33" s="251"/>
      <c r="LXN33" s="251"/>
      <c r="LXO33" s="251"/>
      <c r="LXP33" s="251"/>
      <c r="LXQ33" s="251"/>
      <c r="LXR33" s="251"/>
      <c r="LXS33" s="251"/>
      <c r="LXT33" s="251"/>
      <c r="LXU33" s="251"/>
      <c r="LXV33" s="251"/>
      <c r="LXW33" s="251"/>
      <c r="LXX33" s="251"/>
      <c r="LXY33" s="251"/>
      <c r="LXZ33" s="251"/>
      <c r="LYA33" s="251"/>
      <c r="LYB33" s="251"/>
      <c r="LYC33" s="251"/>
      <c r="LYD33" s="251"/>
      <c r="LYE33" s="251"/>
      <c r="LYF33" s="251"/>
      <c r="LYG33" s="251"/>
      <c r="LYH33" s="251"/>
      <c r="LYI33" s="251"/>
      <c r="LYJ33" s="251"/>
      <c r="LYK33" s="251"/>
      <c r="LYL33" s="251"/>
      <c r="LYM33" s="251"/>
      <c r="LYN33" s="251"/>
      <c r="LYO33" s="251"/>
      <c r="LYP33" s="251"/>
      <c r="LYQ33" s="251"/>
      <c r="LYR33" s="251"/>
      <c r="LYS33" s="251"/>
      <c r="LYT33" s="251"/>
      <c r="LYU33" s="251"/>
      <c r="LYV33" s="251"/>
      <c r="LYW33" s="251"/>
      <c r="LYX33" s="251"/>
      <c r="LYY33" s="251"/>
      <c r="LYZ33" s="251"/>
      <c r="LZA33" s="251"/>
      <c r="LZB33" s="251"/>
      <c r="LZC33" s="251"/>
      <c r="LZD33" s="251"/>
      <c r="LZE33" s="251"/>
      <c r="LZF33" s="251"/>
      <c r="LZG33" s="251"/>
      <c r="LZH33" s="251"/>
      <c r="LZI33" s="251"/>
      <c r="LZJ33" s="251"/>
      <c r="LZK33" s="251"/>
      <c r="LZL33" s="251"/>
      <c r="LZM33" s="251"/>
      <c r="LZN33" s="251"/>
      <c r="LZO33" s="251"/>
      <c r="LZP33" s="251"/>
      <c r="LZQ33" s="251"/>
      <c r="LZR33" s="251"/>
      <c r="LZS33" s="251"/>
      <c r="LZT33" s="251"/>
      <c r="LZU33" s="251"/>
      <c r="LZV33" s="251"/>
      <c r="LZW33" s="251"/>
      <c r="LZX33" s="251"/>
      <c r="LZY33" s="251"/>
      <c r="LZZ33" s="251"/>
      <c r="MAA33" s="251"/>
      <c r="MAB33" s="251"/>
      <c r="MAC33" s="251"/>
      <c r="MAD33" s="251"/>
      <c r="MAE33" s="251"/>
      <c r="MAF33" s="251"/>
      <c r="MAG33" s="251"/>
      <c r="MAH33" s="251"/>
      <c r="MAI33" s="251"/>
      <c r="MAJ33" s="251"/>
      <c r="MAK33" s="251"/>
      <c r="MAL33" s="251"/>
      <c r="MAM33" s="251"/>
      <c r="MAN33" s="251"/>
      <c r="MAO33" s="251"/>
      <c r="MAP33" s="251"/>
      <c r="MAQ33" s="251"/>
      <c r="MAR33" s="251"/>
      <c r="MAS33" s="251"/>
      <c r="MAT33" s="251"/>
      <c r="MAU33" s="251"/>
      <c r="MAV33" s="251"/>
      <c r="MAW33" s="251"/>
      <c r="MAX33" s="251"/>
      <c r="MAY33" s="251"/>
      <c r="MAZ33" s="251"/>
      <c r="MBA33" s="251"/>
      <c r="MBB33" s="251"/>
      <c r="MBC33" s="251"/>
      <c r="MBD33" s="251"/>
      <c r="MBE33" s="251"/>
      <c r="MBF33" s="251"/>
      <c r="MBG33" s="251"/>
      <c r="MBH33" s="251"/>
      <c r="MBI33" s="251"/>
      <c r="MBJ33" s="251"/>
      <c r="MBK33" s="251"/>
      <c r="MBL33" s="251"/>
      <c r="MBM33" s="251"/>
      <c r="MBN33" s="251"/>
      <c r="MBO33" s="251"/>
      <c r="MBP33" s="251"/>
      <c r="MBQ33" s="251"/>
      <c r="MBR33" s="251"/>
      <c r="MBS33" s="251"/>
      <c r="MBT33" s="251"/>
      <c r="MBU33" s="251"/>
      <c r="MBV33" s="251"/>
      <c r="MBW33" s="251"/>
      <c r="MBX33" s="251"/>
      <c r="MBY33" s="251"/>
      <c r="MBZ33" s="251"/>
      <c r="MCA33" s="251"/>
      <c r="MCB33" s="251"/>
      <c r="MCC33" s="251"/>
      <c r="MCD33" s="251"/>
      <c r="MCE33" s="251"/>
      <c r="MCF33" s="251"/>
      <c r="MCG33" s="251"/>
      <c r="MCH33" s="251"/>
      <c r="MCI33" s="251"/>
      <c r="MCJ33" s="251"/>
      <c r="MCK33" s="251"/>
      <c r="MCL33" s="251"/>
      <c r="MCM33" s="251"/>
      <c r="MCN33" s="251"/>
      <c r="MCO33" s="251"/>
      <c r="MCP33" s="251"/>
      <c r="MCQ33" s="251"/>
      <c r="MCR33" s="251"/>
      <c r="MCS33" s="251"/>
      <c r="MCT33" s="251"/>
      <c r="MCU33" s="251"/>
      <c r="MCV33" s="251"/>
      <c r="MCW33" s="251"/>
      <c r="MCX33" s="251"/>
      <c r="MCY33" s="251"/>
      <c r="MCZ33" s="251"/>
      <c r="MDA33" s="251"/>
      <c r="MDB33" s="251"/>
      <c r="MDC33" s="251"/>
      <c r="MDD33" s="251"/>
      <c r="MDE33" s="251"/>
      <c r="MDF33" s="251"/>
      <c r="MDG33" s="251"/>
      <c r="MDH33" s="251"/>
      <c r="MDI33" s="251"/>
      <c r="MDJ33" s="251"/>
      <c r="MDK33" s="251"/>
      <c r="MDL33" s="251"/>
      <c r="MDM33" s="251"/>
      <c r="MDN33" s="251"/>
      <c r="MDO33" s="251"/>
      <c r="MDP33" s="251"/>
      <c r="MDQ33" s="251"/>
      <c r="MDR33" s="251"/>
      <c r="MDS33" s="251"/>
      <c r="MDT33" s="251"/>
      <c r="MDU33" s="251"/>
      <c r="MDV33" s="251"/>
      <c r="MDW33" s="251"/>
      <c r="MDX33" s="251"/>
      <c r="MDY33" s="251"/>
      <c r="MDZ33" s="251"/>
      <c r="MEA33" s="251"/>
      <c r="MEB33" s="251"/>
      <c r="MEC33" s="251"/>
      <c r="MED33" s="251"/>
      <c r="MEE33" s="251"/>
      <c r="MEF33" s="251"/>
      <c r="MEG33" s="251"/>
      <c r="MEH33" s="251"/>
      <c r="MEI33" s="251"/>
      <c r="MEJ33" s="251"/>
      <c r="MEK33" s="251"/>
      <c r="MEL33" s="251"/>
      <c r="MEM33" s="251"/>
      <c r="MEN33" s="251"/>
      <c r="MEO33" s="251"/>
      <c r="MEP33" s="251"/>
      <c r="MEQ33" s="251"/>
      <c r="MER33" s="251"/>
      <c r="MES33" s="251"/>
      <c r="MET33" s="251"/>
      <c r="MEU33" s="251"/>
      <c r="MEV33" s="251"/>
      <c r="MEW33" s="251"/>
      <c r="MEX33" s="251"/>
      <c r="MEY33" s="251"/>
      <c r="MEZ33" s="251"/>
      <c r="MFA33" s="251"/>
      <c r="MFB33" s="251"/>
      <c r="MFC33" s="251"/>
      <c r="MFD33" s="251"/>
      <c r="MFE33" s="251"/>
      <c r="MFF33" s="251"/>
      <c r="MFG33" s="251"/>
      <c r="MFH33" s="251"/>
      <c r="MFI33" s="251"/>
      <c r="MFJ33" s="251"/>
      <c r="MFK33" s="251"/>
      <c r="MFL33" s="251"/>
      <c r="MFM33" s="251"/>
      <c r="MFN33" s="251"/>
      <c r="MFO33" s="251"/>
      <c r="MFP33" s="251"/>
      <c r="MFQ33" s="251"/>
      <c r="MFR33" s="251"/>
      <c r="MFS33" s="251"/>
      <c r="MFT33" s="251"/>
      <c r="MFU33" s="251"/>
      <c r="MFV33" s="251"/>
      <c r="MFW33" s="251"/>
      <c r="MFX33" s="251"/>
      <c r="MFY33" s="251"/>
      <c r="MFZ33" s="251"/>
      <c r="MGA33" s="251"/>
      <c r="MGB33" s="251"/>
      <c r="MGC33" s="251"/>
      <c r="MGD33" s="251"/>
      <c r="MGE33" s="251"/>
      <c r="MGF33" s="251"/>
      <c r="MGG33" s="251"/>
      <c r="MGH33" s="251"/>
      <c r="MGI33" s="251"/>
      <c r="MGJ33" s="251"/>
      <c r="MGK33" s="251"/>
      <c r="MGL33" s="251"/>
      <c r="MGM33" s="251"/>
      <c r="MGN33" s="251"/>
      <c r="MGO33" s="251"/>
      <c r="MGP33" s="251"/>
      <c r="MGQ33" s="251"/>
      <c r="MGR33" s="251"/>
      <c r="MGS33" s="251"/>
      <c r="MGT33" s="251"/>
      <c r="MGU33" s="251"/>
      <c r="MGV33" s="251"/>
      <c r="MGW33" s="251"/>
      <c r="MGX33" s="251"/>
      <c r="MGY33" s="251"/>
      <c r="MGZ33" s="251"/>
      <c r="MHA33" s="251"/>
      <c r="MHB33" s="251"/>
      <c r="MHC33" s="251"/>
      <c r="MHD33" s="251"/>
      <c r="MHE33" s="251"/>
      <c r="MHF33" s="251"/>
      <c r="MHG33" s="251"/>
      <c r="MHH33" s="251"/>
      <c r="MHI33" s="251"/>
      <c r="MHJ33" s="251"/>
      <c r="MHK33" s="251"/>
      <c r="MHL33" s="251"/>
      <c r="MHM33" s="251"/>
      <c r="MHN33" s="251"/>
      <c r="MHO33" s="251"/>
      <c r="MHP33" s="251"/>
      <c r="MHQ33" s="251"/>
      <c r="MHR33" s="251"/>
      <c r="MHS33" s="251"/>
      <c r="MHT33" s="251"/>
      <c r="MHU33" s="251"/>
      <c r="MHV33" s="251"/>
      <c r="MHW33" s="251"/>
      <c r="MHX33" s="251"/>
      <c r="MHY33" s="251"/>
      <c r="MHZ33" s="251"/>
      <c r="MIA33" s="251"/>
      <c r="MIB33" s="251"/>
      <c r="MIC33" s="251"/>
      <c r="MID33" s="251"/>
      <c r="MIE33" s="251"/>
      <c r="MIF33" s="251"/>
      <c r="MIG33" s="251"/>
      <c r="MIH33" s="251"/>
      <c r="MII33" s="251"/>
      <c r="MIJ33" s="251"/>
      <c r="MIK33" s="251"/>
      <c r="MIL33" s="251"/>
      <c r="MIM33" s="251"/>
      <c r="MIN33" s="251"/>
      <c r="MIO33" s="251"/>
      <c r="MIP33" s="251"/>
      <c r="MIQ33" s="251"/>
      <c r="MIR33" s="251"/>
      <c r="MIS33" s="251"/>
      <c r="MIT33" s="251"/>
      <c r="MIU33" s="251"/>
      <c r="MIV33" s="251"/>
      <c r="MIW33" s="251"/>
      <c r="MIX33" s="251"/>
      <c r="MIY33" s="251"/>
      <c r="MIZ33" s="251"/>
      <c r="MJA33" s="251"/>
      <c r="MJB33" s="251"/>
      <c r="MJC33" s="251"/>
      <c r="MJD33" s="251"/>
      <c r="MJE33" s="251"/>
      <c r="MJF33" s="251"/>
      <c r="MJG33" s="251"/>
      <c r="MJH33" s="251"/>
      <c r="MJI33" s="251"/>
      <c r="MJJ33" s="251"/>
      <c r="MJK33" s="251"/>
      <c r="MJL33" s="251"/>
      <c r="MJM33" s="251"/>
      <c r="MJN33" s="251"/>
      <c r="MJO33" s="251"/>
      <c r="MJP33" s="251"/>
      <c r="MJQ33" s="251"/>
      <c r="MJR33" s="251"/>
      <c r="MJS33" s="251"/>
      <c r="MJT33" s="251"/>
      <c r="MJU33" s="251"/>
      <c r="MJV33" s="251"/>
      <c r="MJW33" s="251"/>
      <c r="MJX33" s="251"/>
      <c r="MJY33" s="251"/>
      <c r="MJZ33" s="251"/>
      <c r="MKA33" s="251"/>
      <c r="MKB33" s="251"/>
      <c r="MKC33" s="251"/>
      <c r="MKD33" s="251"/>
      <c r="MKE33" s="251"/>
      <c r="MKF33" s="251"/>
      <c r="MKG33" s="251"/>
      <c r="MKH33" s="251"/>
      <c r="MKI33" s="251"/>
      <c r="MKJ33" s="251"/>
      <c r="MKK33" s="251"/>
      <c r="MKL33" s="251"/>
      <c r="MKM33" s="251"/>
      <c r="MKN33" s="251"/>
      <c r="MKO33" s="251"/>
      <c r="MKP33" s="251"/>
      <c r="MKQ33" s="251"/>
      <c r="MKR33" s="251"/>
      <c r="MKS33" s="251"/>
      <c r="MKT33" s="251"/>
      <c r="MKU33" s="251"/>
      <c r="MKV33" s="251"/>
      <c r="MKW33" s="251"/>
      <c r="MKX33" s="251"/>
      <c r="MKY33" s="251"/>
      <c r="MKZ33" s="251"/>
      <c r="MLA33" s="251"/>
      <c r="MLB33" s="251"/>
      <c r="MLC33" s="251"/>
      <c r="MLD33" s="251"/>
      <c r="MLE33" s="251"/>
      <c r="MLF33" s="251"/>
      <c r="MLG33" s="251"/>
      <c r="MLH33" s="251"/>
      <c r="MLI33" s="251"/>
      <c r="MLJ33" s="251"/>
      <c r="MLK33" s="251"/>
      <c r="MLL33" s="251"/>
      <c r="MLM33" s="251"/>
      <c r="MLN33" s="251"/>
      <c r="MLO33" s="251"/>
      <c r="MLP33" s="251"/>
      <c r="MLQ33" s="251"/>
      <c r="MLR33" s="251"/>
      <c r="MLS33" s="251"/>
      <c r="MLT33" s="251"/>
      <c r="MLU33" s="251"/>
      <c r="MLV33" s="251"/>
      <c r="MLW33" s="251"/>
      <c r="MLX33" s="251"/>
      <c r="MLY33" s="251"/>
      <c r="MLZ33" s="251"/>
      <c r="MMA33" s="251"/>
      <c r="MMB33" s="251"/>
      <c r="MMC33" s="251"/>
      <c r="MMD33" s="251"/>
      <c r="MME33" s="251"/>
      <c r="MMF33" s="251"/>
      <c r="MMG33" s="251"/>
      <c r="MMH33" s="251"/>
      <c r="MMI33" s="251"/>
      <c r="MMJ33" s="251"/>
      <c r="MMK33" s="251"/>
      <c r="MML33" s="251"/>
      <c r="MMM33" s="251"/>
      <c r="MMN33" s="251"/>
      <c r="MMO33" s="251"/>
      <c r="MMP33" s="251"/>
      <c r="MMQ33" s="251"/>
      <c r="MMR33" s="251"/>
      <c r="MMS33" s="251"/>
      <c r="MMT33" s="251"/>
      <c r="MMU33" s="251"/>
      <c r="MMV33" s="251"/>
      <c r="MMW33" s="251"/>
      <c r="MMX33" s="251"/>
      <c r="MMY33" s="251"/>
      <c r="MMZ33" s="251"/>
      <c r="MNA33" s="251"/>
      <c r="MNB33" s="251"/>
      <c r="MNC33" s="251"/>
      <c r="MND33" s="251"/>
      <c r="MNE33" s="251"/>
      <c r="MNF33" s="251"/>
      <c r="MNG33" s="251"/>
      <c r="MNH33" s="251"/>
      <c r="MNI33" s="251"/>
      <c r="MNJ33" s="251"/>
      <c r="MNK33" s="251"/>
      <c r="MNL33" s="251"/>
      <c r="MNM33" s="251"/>
      <c r="MNN33" s="251"/>
      <c r="MNO33" s="251"/>
      <c r="MNP33" s="251"/>
      <c r="MNQ33" s="251"/>
      <c r="MNR33" s="251"/>
      <c r="MNS33" s="251"/>
      <c r="MNT33" s="251"/>
      <c r="MNU33" s="251"/>
      <c r="MNV33" s="251"/>
      <c r="MNW33" s="251"/>
      <c r="MNX33" s="251"/>
      <c r="MNY33" s="251"/>
      <c r="MNZ33" s="251"/>
      <c r="MOA33" s="251"/>
      <c r="MOB33" s="251"/>
      <c r="MOC33" s="251"/>
      <c r="MOD33" s="251"/>
      <c r="MOE33" s="251"/>
      <c r="MOF33" s="251"/>
      <c r="MOG33" s="251"/>
      <c r="MOH33" s="251"/>
      <c r="MOI33" s="251"/>
      <c r="MOJ33" s="251"/>
      <c r="MOK33" s="251"/>
      <c r="MOL33" s="251"/>
      <c r="MOM33" s="251"/>
      <c r="MON33" s="251"/>
      <c r="MOO33" s="251"/>
      <c r="MOP33" s="251"/>
      <c r="MOQ33" s="251"/>
      <c r="MOR33" s="251"/>
      <c r="MOS33" s="251"/>
      <c r="MOT33" s="251"/>
      <c r="MOU33" s="251"/>
      <c r="MOV33" s="251"/>
      <c r="MOW33" s="251"/>
      <c r="MOX33" s="251"/>
      <c r="MOY33" s="251"/>
      <c r="MOZ33" s="251"/>
      <c r="MPA33" s="251"/>
      <c r="MPB33" s="251"/>
      <c r="MPC33" s="251"/>
      <c r="MPD33" s="251"/>
      <c r="MPE33" s="251"/>
      <c r="MPF33" s="251"/>
      <c r="MPG33" s="251"/>
      <c r="MPH33" s="251"/>
      <c r="MPI33" s="251"/>
      <c r="MPJ33" s="251"/>
      <c r="MPK33" s="251"/>
      <c r="MPL33" s="251"/>
      <c r="MPM33" s="251"/>
      <c r="MPN33" s="251"/>
      <c r="MPO33" s="251"/>
      <c r="MPP33" s="251"/>
      <c r="MPQ33" s="251"/>
      <c r="MPR33" s="251"/>
      <c r="MPS33" s="251"/>
      <c r="MPT33" s="251"/>
      <c r="MPU33" s="251"/>
      <c r="MPV33" s="251"/>
      <c r="MPW33" s="251"/>
      <c r="MPX33" s="251"/>
      <c r="MPY33" s="251"/>
      <c r="MPZ33" s="251"/>
      <c r="MQA33" s="251"/>
      <c r="MQB33" s="251"/>
      <c r="MQC33" s="251"/>
      <c r="MQD33" s="251"/>
      <c r="MQE33" s="251"/>
      <c r="MQF33" s="251"/>
      <c r="MQG33" s="251"/>
      <c r="MQH33" s="251"/>
      <c r="MQI33" s="251"/>
      <c r="MQJ33" s="251"/>
      <c r="MQK33" s="251"/>
      <c r="MQL33" s="251"/>
      <c r="MQM33" s="251"/>
      <c r="MQN33" s="251"/>
      <c r="MQO33" s="251"/>
      <c r="MQP33" s="251"/>
      <c r="MQQ33" s="251"/>
      <c r="MQR33" s="251"/>
      <c r="MQS33" s="251"/>
      <c r="MQT33" s="251"/>
      <c r="MQU33" s="251"/>
      <c r="MQV33" s="251"/>
      <c r="MQW33" s="251"/>
      <c r="MQX33" s="251"/>
      <c r="MQY33" s="251"/>
      <c r="MQZ33" s="251"/>
      <c r="MRA33" s="251"/>
      <c r="MRB33" s="251"/>
      <c r="MRC33" s="251"/>
      <c r="MRD33" s="251"/>
      <c r="MRE33" s="251"/>
      <c r="MRF33" s="251"/>
      <c r="MRG33" s="251"/>
      <c r="MRH33" s="251"/>
      <c r="MRI33" s="251"/>
      <c r="MRJ33" s="251"/>
      <c r="MRK33" s="251"/>
      <c r="MRL33" s="251"/>
      <c r="MRM33" s="251"/>
      <c r="MRN33" s="251"/>
      <c r="MRO33" s="251"/>
      <c r="MRP33" s="251"/>
      <c r="MRQ33" s="251"/>
      <c r="MRR33" s="251"/>
      <c r="MRS33" s="251"/>
      <c r="MRT33" s="251"/>
      <c r="MRU33" s="251"/>
      <c r="MRV33" s="251"/>
      <c r="MRW33" s="251"/>
      <c r="MRX33" s="251"/>
      <c r="MRY33" s="251"/>
      <c r="MRZ33" s="251"/>
      <c r="MSA33" s="251"/>
      <c r="MSB33" s="251"/>
      <c r="MSC33" s="251"/>
      <c r="MSD33" s="251"/>
      <c r="MSE33" s="251"/>
      <c r="MSF33" s="251"/>
      <c r="MSG33" s="251"/>
      <c r="MSH33" s="251"/>
      <c r="MSI33" s="251"/>
      <c r="MSJ33" s="251"/>
      <c r="MSK33" s="251"/>
      <c r="MSL33" s="251"/>
      <c r="MSM33" s="251"/>
      <c r="MSN33" s="251"/>
      <c r="MSO33" s="251"/>
      <c r="MSP33" s="251"/>
      <c r="MSQ33" s="251"/>
      <c r="MSR33" s="251"/>
      <c r="MSS33" s="251"/>
      <c r="MST33" s="251"/>
      <c r="MSU33" s="251"/>
      <c r="MSV33" s="251"/>
      <c r="MSW33" s="251"/>
      <c r="MSX33" s="251"/>
      <c r="MSY33" s="251"/>
      <c r="MSZ33" s="251"/>
      <c r="MTA33" s="251"/>
      <c r="MTB33" s="251"/>
      <c r="MTC33" s="251"/>
      <c r="MTD33" s="251"/>
      <c r="MTE33" s="251"/>
      <c r="MTF33" s="251"/>
      <c r="MTG33" s="251"/>
      <c r="MTH33" s="251"/>
      <c r="MTI33" s="251"/>
      <c r="MTJ33" s="251"/>
      <c r="MTK33" s="251"/>
      <c r="MTL33" s="251"/>
      <c r="MTM33" s="251"/>
      <c r="MTN33" s="251"/>
      <c r="MTO33" s="251"/>
      <c r="MTP33" s="251"/>
      <c r="MTQ33" s="251"/>
      <c r="MTR33" s="251"/>
      <c r="MTS33" s="251"/>
      <c r="MTT33" s="251"/>
      <c r="MTU33" s="251"/>
      <c r="MTV33" s="251"/>
      <c r="MTW33" s="251"/>
      <c r="MTX33" s="251"/>
      <c r="MTY33" s="251"/>
      <c r="MTZ33" s="251"/>
      <c r="MUA33" s="251"/>
      <c r="MUB33" s="251"/>
      <c r="MUC33" s="251"/>
      <c r="MUD33" s="251"/>
      <c r="MUE33" s="251"/>
      <c r="MUF33" s="251"/>
      <c r="MUG33" s="251"/>
      <c r="MUH33" s="251"/>
      <c r="MUI33" s="251"/>
      <c r="MUJ33" s="251"/>
      <c r="MUK33" s="251"/>
      <c r="MUL33" s="251"/>
      <c r="MUM33" s="251"/>
      <c r="MUN33" s="251"/>
      <c r="MUO33" s="251"/>
      <c r="MUP33" s="251"/>
      <c r="MUQ33" s="251"/>
      <c r="MUR33" s="251"/>
      <c r="MUS33" s="251"/>
      <c r="MUT33" s="251"/>
      <c r="MUU33" s="251"/>
      <c r="MUV33" s="251"/>
      <c r="MUW33" s="251"/>
      <c r="MUX33" s="251"/>
      <c r="MUY33" s="251"/>
      <c r="MUZ33" s="251"/>
      <c r="MVA33" s="251"/>
      <c r="MVB33" s="251"/>
      <c r="MVC33" s="251"/>
      <c r="MVD33" s="251"/>
      <c r="MVE33" s="251"/>
      <c r="MVF33" s="251"/>
      <c r="MVG33" s="251"/>
      <c r="MVH33" s="251"/>
      <c r="MVI33" s="251"/>
      <c r="MVJ33" s="251"/>
      <c r="MVK33" s="251"/>
      <c r="MVL33" s="251"/>
      <c r="MVM33" s="251"/>
      <c r="MVN33" s="251"/>
      <c r="MVO33" s="251"/>
      <c r="MVP33" s="251"/>
      <c r="MVQ33" s="251"/>
      <c r="MVR33" s="251"/>
      <c r="MVS33" s="251"/>
      <c r="MVT33" s="251"/>
      <c r="MVU33" s="251"/>
      <c r="MVV33" s="251"/>
      <c r="MVW33" s="251"/>
      <c r="MVX33" s="251"/>
      <c r="MVY33" s="251"/>
      <c r="MVZ33" s="251"/>
      <c r="MWA33" s="251"/>
      <c r="MWB33" s="251"/>
      <c r="MWC33" s="251"/>
      <c r="MWD33" s="251"/>
      <c r="MWE33" s="251"/>
      <c r="MWF33" s="251"/>
      <c r="MWG33" s="251"/>
      <c r="MWH33" s="251"/>
      <c r="MWI33" s="251"/>
      <c r="MWJ33" s="251"/>
      <c r="MWK33" s="251"/>
      <c r="MWL33" s="251"/>
      <c r="MWM33" s="251"/>
      <c r="MWN33" s="251"/>
      <c r="MWO33" s="251"/>
      <c r="MWP33" s="251"/>
      <c r="MWQ33" s="251"/>
      <c r="MWR33" s="251"/>
      <c r="MWS33" s="251"/>
      <c r="MWT33" s="251"/>
      <c r="MWU33" s="251"/>
      <c r="MWV33" s="251"/>
      <c r="MWW33" s="251"/>
      <c r="MWX33" s="251"/>
      <c r="MWY33" s="251"/>
      <c r="MWZ33" s="251"/>
      <c r="MXA33" s="251"/>
      <c r="MXB33" s="251"/>
      <c r="MXC33" s="251"/>
      <c r="MXD33" s="251"/>
      <c r="MXE33" s="251"/>
      <c r="MXF33" s="251"/>
      <c r="MXG33" s="251"/>
      <c r="MXH33" s="251"/>
      <c r="MXI33" s="251"/>
      <c r="MXJ33" s="251"/>
      <c r="MXK33" s="251"/>
      <c r="MXL33" s="251"/>
      <c r="MXM33" s="251"/>
      <c r="MXN33" s="251"/>
      <c r="MXO33" s="251"/>
      <c r="MXP33" s="251"/>
      <c r="MXQ33" s="251"/>
      <c r="MXR33" s="251"/>
      <c r="MXS33" s="251"/>
      <c r="MXT33" s="251"/>
      <c r="MXU33" s="251"/>
      <c r="MXV33" s="251"/>
      <c r="MXW33" s="251"/>
      <c r="MXX33" s="251"/>
      <c r="MXY33" s="251"/>
      <c r="MXZ33" s="251"/>
      <c r="MYA33" s="251"/>
      <c r="MYB33" s="251"/>
      <c r="MYC33" s="251"/>
      <c r="MYD33" s="251"/>
      <c r="MYE33" s="251"/>
      <c r="MYF33" s="251"/>
      <c r="MYG33" s="251"/>
      <c r="MYH33" s="251"/>
      <c r="MYI33" s="251"/>
      <c r="MYJ33" s="251"/>
      <c r="MYK33" s="251"/>
      <c r="MYL33" s="251"/>
      <c r="MYM33" s="251"/>
      <c r="MYN33" s="251"/>
      <c r="MYO33" s="251"/>
      <c r="MYP33" s="251"/>
      <c r="MYQ33" s="251"/>
      <c r="MYR33" s="251"/>
      <c r="MYS33" s="251"/>
      <c r="MYT33" s="251"/>
      <c r="MYU33" s="251"/>
      <c r="MYV33" s="251"/>
      <c r="MYW33" s="251"/>
      <c r="MYX33" s="251"/>
      <c r="MYY33" s="251"/>
      <c r="MYZ33" s="251"/>
      <c r="MZA33" s="251"/>
      <c r="MZB33" s="251"/>
      <c r="MZC33" s="251"/>
      <c r="MZD33" s="251"/>
      <c r="MZE33" s="251"/>
      <c r="MZF33" s="251"/>
      <c r="MZG33" s="251"/>
      <c r="MZH33" s="251"/>
      <c r="MZI33" s="251"/>
      <c r="MZJ33" s="251"/>
      <c r="MZK33" s="251"/>
      <c r="MZL33" s="251"/>
      <c r="MZM33" s="251"/>
      <c r="MZN33" s="251"/>
      <c r="MZO33" s="251"/>
      <c r="MZP33" s="251"/>
      <c r="MZQ33" s="251"/>
      <c r="MZR33" s="251"/>
      <c r="MZS33" s="251"/>
      <c r="MZT33" s="251"/>
      <c r="MZU33" s="251"/>
      <c r="MZV33" s="251"/>
      <c r="MZW33" s="251"/>
      <c r="MZX33" s="251"/>
      <c r="MZY33" s="251"/>
      <c r="MZZ33" s="251"/>
      <c r="NAA33" s="251"/>
      <c r="NAB33" s="251"/>
      <c r="NAC33" s="251"/>
      <c r="NAD33" s="251"/>
      <c r="NAE33" s="251"/>
      <c r="NAF33" s="251"/>
      <c r="NAG33" s="251"/>
      <c r="NAH33" s="251"/>
      <c r="NAI33" s="251"/>
      <c r="NAJ33" s="251"/>
      <c r="NAK33" s="251"/>
      <c r="NAL33" s="251"/>
      <c r="NAM33" s="251"/>
      <c r="NAN33" s="251"/>
      <c r="NAO33" s="251"/>
      <c r="NAP33" s="251"/>
      <c r="NAQ33" s="251"/>
      <c r="NAR33" s="251"/>
      <c r="NAS33" s="251"/>
      <c r="NAT33" s="251"/>
      <c r="NAU33" s="251"/>
      <c r="NAV33" s="251"/>
      <c r="NAW33" s="251"/>
      <c r="NAX33" s="251"/>
      <c r="NAY33" s="251"/>
      <c r="NAZ33" s="251"/>
      <c r="NBA33" s="251"/>
      <c r="NBB33" s="251"/>
      <c r="NBC33" s="251"/>
      <c r="NBD33" s="251"/>
      <c r="NBE33" s="251"/>
      <c r="NBF33" s="251"/>
      <c r="NBG33" s="251"/>
      <c r="NBH33" s="251"/>
      <c r="NBI33" s="251"/>
      <c r="NBJ33" s="251"/>
      <c r="NBK33" s="251"/>
      <c r="NBL33" s="251"/>
      <c r="NBM33" s="251"/>
      <c r="NBN33" s="251"/>
      <c r="NBO33" s="251"/>
      <c r="NBP33" s="251"/>
      <c r="NBQ33" s="251"/>
      <c r="NBR33" s="251"/>
      <c r="NBS33" s="251"/>
      <c r="NBT33" s="251"/>
      <c r="NBU33" s="251"/>
      <c r="NBV33" s="251"/>
      <c r="NBW33" s="251"/>
      <c r="NBX33" s="251"/>
      <c r="NBY33" s="251"/>
      <c r="NBZ33" s="251"/>
      <c r="NCA33" s="251"/>
      <c r="NCB33" s="251"/>
      <c r="NCC33" s="251"/>
      <c r="NCD33" s="251"/>
      <c r="NCE33" s="251"/>
      <c r="NCF33" s="251"/>
      <c r="NCG33" s="251"/>
      <c r="NCH33" s="251"/>
      <c r="NCI33" s="251"/>
      <c r="NCJ33" s="251"/>
      <c r="NCK33" s="251"/>
      <c r="NCL33" s="251"/>
      <c r="NCM33" s="251"/>
      <c r="NCN33" s="251"/>
      <c r="NCO33" s="251"/>
      <c r="NCP33" s="251"/>
      <c r="NCQ33" s="251"/>
      <c r="NCR33" s="251"/>
      <c r="NCS33" s="251"/>
      <c r="NCT33" s="251"/>
      <c r="NCU33" s="251"/>
      <c r="NCV33" s="251"/>
      <c r="NCW33" s="251"/>
      <c r="NCX33" s="251"/>
      <c r="NCY33" s="251"/>
      <c r="NCZ33" s="251"/>
      <c r="NDA33" s="251"/>
      <c r="NDB33" s="251"/>
      <c r="NDC33" s="251"/>
      <c r="NDD33" s="251"/>
      <c r="NDE33" s="251"/>
      <c r="NDF33" s="251"/>
      <c r="NDG33" s="251"/>
      <c r="NDH33" s="251"/>
      <c r="NDI33" s="251"/>
      <c r="NDJ33" s="251"/>
      <c r="NDK33" s="251"/>
      <c r="NDL33" s="251"/>
      <c r="NDM33" s="251"/>
      <c r="NDN33" s="251"/>
      <c r="NDO33" s="251"/>
      <c r="NDP33" s="251"/>
      <c r="NDQ33" s="251"/>
      <c r="NDR33" s="251"/>
      <c r="NDS33" s="251"/>
      <c r="NDT33" s="251"/>
      <c r="NDU33" s="251"/>
      <c r="NDV33" s="251"/>
      <c r="NDW33" s="251"/>
      <c r="NDX33" s="251"/>
      <c r="NDY33" s="251"/>
      <c r="NDZ33" s="251"/>
      <c r="NEA33" s="251"/>
      <c r="NEB33" s="251"/>
      <c r="NEC33" s="251"/>
      <c r="NED33" s="251"/>
      <c r="NEE33" s="251"/>
      <c r="NEF33" s="251"/>
      <c r="NEG33" s="251"/>
      <c r="NEH33" s="251"/>
      <c r="NEI33" s="251"/>
      <c r="NEJ33" s="251"/>
      <c r="NEK33" s="251"/>
      <c r="NEL33" s="251"/>
      <c r="NEM33" s="251"/>
      <c r="NEN33" s="251"/>
      <c r="NEO33" s="251"/>
      <c r="NEP33" s="251"/>
      <c r="NEQ33" s="251"/>
      <c r="NER33" s="251"/>
      <c r="NES33" s="251"/>
      <c r="NET33" s="251"/>
      <c r="NEU33" s="251"/>
      <c r="NEV33" s="251"/>
      <c r="NEW33" s="251"/>
      <c r="NEX33" s="251"/>
      <c r="NEY33" s="251"/>
      <c r="NEZ33" s="251"/>
      <c r="NFA33" s="251"/>
      <c r="NFB33" s="251"/>
      <c r="NFC33" s="251"/>
      <c r="NFD33" s="251"/>
      <c r="NFE33" s="251"/>
      <c r="NFF33" s="251"/>
      <c r="NFG33" s="251"/>
      <c r="NFH33" s="251"/>
      <c r="NFI33" s="251"/>
      <c r="NFJ33" s="251"/>
      <c r="NFK33" s="251"/>
      <c r="NFL33" s="251"/>
      <c r="NFM33" s="251"/>
      <c r="NFN33" s="251"/>
      <c r="NFO33" s="251"/>
      <c r="NFP33" s="251"/>
      <c r="NFQ33" s="251"/>
      <c r="NFR33" s="251"/>
      <c r="NFS33" s="251"/>
      <c r="NFT33" s="251"/>
      <c r="NFU33" s="251"/>
      <c r="NFV33" s="251"/>
      <c r="NFW33" s="251"/>
      <c r="NFX33" s="251"/>
      <c r="NFY33" s="251"/>
      <c r="NFZ33" s="251"/>
      <c r="NGA33" s="251"/>
      <c r="NGB33" s="251"/>
      <c r="NGC33" s="251"/>
      <c r="NGD33" s="251"/>
      <c r="NGE33" s="251"/>
      <c r="NGF33" s="251"/>
      <c r="NGG33" s="251"/>
      <c r="NGH33" s="251"/>
      <c r="NGI33" s="251"/>
      <c r="NGJ33" s="251"/>
      <c r="NGK33" s="251"/>
      <c r="NGL33" s="251"/>
      <c r="NGM33" s="251"/>
      <c r="NGN33" s="251"/>
      <c r="NGO33" s="251"/>
      <c r="NGP33" s="251"/>
      <c r="NGQ33" s="251"/>
      <c r="NGR33" s="251"/>
      <c r="NGS33" s="251"/>
      <c r="NGT33" s="251"/>
      <c r="NGU33" s="251"/>
      <c r="NGV33" s="251"/>
      <c r="NGW33" s="251"/>
      <c r="NGX33" s="251"/>
      <c r="NGY33" s="251"/>
      <c r="NGZ33" s="251"/>
      <c r="NHA33" s="251"/>
      <c r="NHB33" s="251"/>
      <c r="NHC33" s="251"/>
      <c r="NHD33" s="251"/>
      <c r="NHE33" s="251"/>
      <c r="NHF33" s="251"/>
      <c r="NHG33" s="251"/>
      <c r="NHH33" s="251"/>
      <c r="NHI33" s="251"/>
      <c r="NHJ33" s="251"/>
      <c r="NHK33" s="251"/>
      <c r="NHL33" s="251"/>
      <c r="NHM33" s="251"/>
      <c r="NHN33" s="251"/>
      <c r="NHO33" s="251"/>
      <c r="NHP33" s="251"/>
      <c r="NHQ33" s="251"/>
      <c r="NHR33" s="251"/>
      <c r="NHS33" s="251"/>
      <c r="NHT33" s="251"/>
      <c r="NHU33" s="251"/>
      <c r="NHV33" s="251"/>
      <c r="NHW33" s="251"/>
      <c r="NHX33" s="251"/>
      <c r="NHY33" s="251"/>
      <c r="NHZ33" s="251"/>
      <c r="NIA33" s="251"/>
      <c r="NIB33" s="251"/>
      <c r="NIC33" s="251"/>
      <c r="NID33" s="251"/>
      <c r="NIE33" s="251"/>
      <c r="NIF33" s="251"/>
      <c r="NIG33" s="251"/>
      <c r="NIH33" s="251"/>
      <c r="NII33" s="251"/>
      <c r="NIJ33" s="251"/>
      <c r="NIK33" s="251"/>
      <c r="NIL33" s="251"/>
      <c r="NIM33" s="251"/>
      <c r="NIN33" s="251"/>
      <c r="NIO33" s="251"/>
      <c r="NIP33" s="251"/>
      <c r="NIQ33" s="251"/>
      <c r="NIR33" s="251"/>
      <c r="NIS33" s="251"/>
      <c r="NIT33" s="251"/>
      <c r="NIU33" s="251"/>
      <c r="NIV33" s="251"/>
      <c r="NIW33" s="251"/>
      <c r="NIX33" s="251"/>
      <c r="NIY33" s="251"/>
      <c r="NIZ33" s="251"/>
      <c r="NJA33" s="251"/>
      <c r="NJB33" s="251"/>
      <c r="NJC33" s="251"/>
      <c r="NJD33" s="251"/>
      <c r="NJE33" s="251"/>
      <c r="NJF33" s="251"/>
      <c r="NJG33" s="251"/>
      <c r="NJH33" s="251"/>
      <c r="NJI33" s="251"/>
      <c r="NJJ33" s="251"/>
      <c r="NJK33" s="251"/>
      <c r="NJL33" s="251"/>
      <c r="NJM33" s="251"/>
      <c r="NJN33" s="251"/>
      <c r="NJO33" s="251"/>
      <c r="NJP33" s="251"/>
      <c r="NJQ33" s="251"/>
      <c r="NJR33" s="251"/>
      <c r="NJS33" s="251"/>
      <c r="NJT33" s="251"/>
      <c r="NJU33" s="251"/>
      <c r="NJV33" s="251"/>
      <c r="NJW33" s="251"/>
      <c r="NJX33" s="251"/>
      <c r="NJY33" s="251"/>
      <c r="NJZ33" s="251"/>
      <c r="NKA33" s="251"/>
      <c r="NKB33" s="251"/>
      <c r="NKC33" s="251"/>
      <c r="NKD33" s="251"/>
      <c r="NKE33" s="251"/>
      <c r="NKF33" s="251"/>
      <c r="NKG33" s="251"/>
      <c r="NKH33" s="251"/>
      <c r="NKI33" s="251"/>
      <c r="NKJ33" s="251"/>
      <c r="NKK33" s="251"/>
      <c r="NKL33" s="251"/>
      <c r="NKM33" s="251"/>
      <c r="NKN33" s="251"/>
      <c r="NKO33" s="251"/>
      <c r="NKP33" s="251"/>
      <c r="NKQ33" s="251"/>
      <c r="NKR33" s="251"/>
      <c r="NKS33" s="251"/>
      <c r="NKT33" s="251"/>
      <c r="NKU33" s="251"/>
      <c r="NKV33" s="251"/>
      <c r="NKW33" s="251"/>
      <c r="NKX33" s="251"/>
      <c r="NKY33" s="251"/>
      <c r="NKZ33" s="251"/>
      <c r="NLA33" s="251"/>
      <c r="NLB33" s="251"/>
      <c r="NLC33" s="251"/>
      <c r="NLD33" s="251"/>
      <c r="NLE33" s="251"/>
      <c r="NLF33" s="251"/>
      <c r="NLG33" s="251"/>
      <c r="NLH33" s="251"/>
      <c r="NLI33" s="251"/>
      <c r="NLJ33" s="251"/>
      <c r="NLK33" s="251"/>
      <c r="NLL33" s="251"/>
      <c r="NLM33" s="251"/>
      <c r="NLN33" s="251"/>
      <c r="NLO33" s="251"/>
      <c r="NLP33" s="251"/>
      <c r="NLQ33" s="251"/>
      <c r="NLR33" s="251"/>
      <c r="NLS33" s="251"/>
      <c r="NLT33" s="251"/>
      <c r="NLU33" s="251"/>
      <c r="NLV33" s="251"/>
      <c r="NLW33" s="251"/>
      <c r="NLX33" s="251"/>
      <c r="NLY33" s="251"/>
      <c r="NLZ33" s="251"/>
      <c r="NMA33" s="251"/>
      <c r="NMB33" s="251"/>
      <c r="NMC33" s="251"/>
      <c r="NMD33" s="251"/>
      <c r="NME33" s="251"/>
      <c r="NMF33" s="251"/>
      <c r="NMG33" s="251"/>
      <c r="NMH33" s="251"/>
      <c r="NMI33" s="251"/>
      <c r="NMJ33" s="251"/>
      <c r="NMK33" s="251"/>
      <c r="NML33" s="251"/>
      <c r="NMM33" s="251"/>
      <c r="NMN33" s="251"/>
      <c r="NMO33" s="251"/>
      <c r="NMP33" s="251"/>
      <c r="NMQ33" s="251"/>
      <c r="NMR33" s="251"/>
      <c r="NMS33" s="251"/>
      <c r="NMT33" s="251"/>
      <c r="NMU33" s="251"/>
      <c r="NMV33" s="251"/>
      <c r="NMW33" s="251"/>
      <c r="NMX33" s="251"/>
      <c r="NMY33" s="251"/>
      <c r="NMZ33" s="251"/>
      <c r="NNA33" s="251"/>
      <c r="NNB33" s="251"/>
      <c r="NNC33" s="251"/>
      <c r="NND33" s="251"/>
      <c r="NNE33" s="251"/>
      <c r="NNF33" s="251"/>
      <c r="NNG33" s="251"/>
      <c r="NNH33" s="251"/>
      <c r="NNI33" s="251"/>
      <c r="NNJ33" s="251"/>
      <c r="NNK33" s="251"/>
      <c r="NNL33" s="251"/>
      <c r="NNM33" s="251"/>
      <c r="NNN33" s="251"/>
      <c r="NNO33" s="251"/>
      <c r="NNP33" s="251"/>
      <c r="NNQ33" s="251"/>
      <c r="NNR33" s="251"/>
      <c r="NNS33" s="251"/>
      <c r="NNT33" s="251"/>
      <c r="NNU33" s="251"/>
      <c r="NNV33" s="251"/>
      <c r="NNW33" s="251"/>
      <c r="NNX33" s="251"/>
      <c r="NNY33" s="251"/>
      <c r="NNZ33" s="251"/>
      <c r="NOA33" s="251"/>
      <c r="NOB33" s="251"/>
      <c r="NOC33" s="251"/>
      <c r="NOD33" s="251"/>
      <c r="NOE33" s="251"/>
      <c r="NOF33" s="251"/>
      <c r="NOG33" s="251"/>
      <c r="NOH33" s="251"/>
      <c r="NOI33" s="251"/>
      <c r="NOJ33" s="251"/>
      <c r="NOK33" s="251"/>
      <c r="NOL33" s="251"/>
      <c r="NOM33" s="251"/>
      <c r="NON33" s="251"/>
      <c r="NOO33" s="251"/>
      <c r="NOP33" s="251"/>
      <c r="NOQ33" s="251"/>
      <c r="NOR33" s="251"/>
      <c r="NOS33" s="251"/>
      <c r="NOT33" s="251"/>
      <c r="NOU33" s="251"/>
      <c r="NOV33" s="251"/>
      <c r="NOW33" s="251"/>
      <c r="NOX33" s="251"/>
      <c r="NOY33" s="251"/>
      <c r="NOZ33" s="251"/>
      <c r="NPA33" s="251"/>
      <c r="NPB33" s="251"/>
      <c r="NPC33" s="251"/>
      <c r="NPD33" s="251"/>
      <c r="NPE33" s="251"/>
      <c r="NPF33" s="251"/>
      <c r="NPG33" s="251"/>
      <c r="NPH33" s="251"/>
      <c r="NPI33" s="251"/>
      <c r="NPJ33" s="251"/>
      <c r="NPK33" s="251"/>
      <c r="NPL33" s="251"/>
      <c r="NPM33" s="251"/>
      <c r="NPN33" s="251"/>
      <c r="NPO33" s="251"/>
      <c r="NPP33" s="251"/>
      <c r="NPQ33" s="251"/>
      <c r="NPR33" s="251"/>
      <c r="NPS33" s="251"/>
      <c r="NPT33" s="251"/>
      <c r="NPU33" s="251"/>
      <c r="NPV33" s="251"/>
      <c r="NPW33" s="251"/>
      <c r="NPX33" s="251"/>
      <c r="NPY33" s="251"/>
      <c r="NPZ33" s="251"/>
      <c r="NQA33" s="251"/>
      <c r="NQB33" s="251"/>
      <c r="NQC33" s="251"/>
      <c r="NQD33" s="251"/>
      <c r="NQE33" s="251"/>
      <c r="NQF33" s="251"/>
      <c r="NQG33" s="251"/>
      <c r="NQH33" s="251"/>
      <c r="NQI33" s="251"/>
      <c r="NQJ33" s="251"/>
      <c r="NQK33" s="251"/>
      <c r="NQL33" s="251"/>
      <c r="NQM33" s="251"/>
      <c r="NQN33" s="251"/>
      <c r="NQO33" s="251"/>
      <c r="NQP33" s="251"/>
      <c r="NQQ33" s="251"/>
      <c r="NQR33" s="251"/>
      <c r="NQS33" s="251"/>
      <c r="NQT33" s="251"/>
      <c r="NQU33" s="251"/>
      <c r="NQV33" s="251"/>
      <c r="NQW33" s="251"/>
      <c r="NQX33" s="251"/>
      <c r="NQY33" s="251"/>
      <c r="NQZ33" s="251"/>
      <c r="NRA33" s="251"/>
      <c r="NRB33" s="251"/>
      <c r="NRC33" s="251"/>
      <c r="NRD33" s="251"/>
      <c r="NRE33" s="251"/>
      <c r="NRF33" s="251"/>
      <c r="NRG33" s="251"/>
      <c r="NRH33" s="251"/>
      <c r="NRI33" s="251"/>
      <c r="NRJ33" s="251"/>
      <c r="NRK33" s="251"/>
      <c r="NRL33" s="251"/>
      <c r="NRM33" s="251"/>
      <c r="NRN33" s="251"/>
      <c r="NRO33" s="251"/>
      <c r="NRP33" s="251"/>
      <c r="NRQ33" s="251"/>
      <c r="NRR33" s="251"/>
      <c r="NRS33" s="251"/>
      <c r="NRT33" s="251"/>
      <c r="NRU33" s="251"/>
      <c r="NRV33" s="251"/>
      <c r="NRW33" s="251"/>
      <c r="NRX33" s="251"/>
      <c r="NRY33" s="251"/>
      <c r="NRZ33" s="251"/>
      <c r="NSA33" s="251"/>
      <c r="NSB33" s="251"/>
      <c r="NSC33" s="251"/>
      <c r="NSD33" s="251"/>
      <c r="NSE33" s="251"/>
      <c r="NSF33" s="251"/>
      <c r="NSG33" s="251"/>
      <c r="NSH33" s="251"/>
      <c r="NSI33" s="251"/>
      <c r="NSJ33" s="251"/>
      <c r="NSK33" s="251"/>
      <c r="NSL33" s="251"/>
      <c r="NSM33" s="251"/>
      <c r="NSN33" s="251"/>
      <c r="NSO33" s="251"/>
      <c r="NSP33" s="251"/>
      <c r="NSQ33" s="251"/>
      <c r="NSR33" s="251"/>
      <c r="NSS33" s="251"/>
      <c r="NST33" s="251"/>
      <c r="NSU33" s="251"/>
      <c r="NSV33" s="251"/>
      <c r="NSW33" s="251"/>
      <c r="NSX33" s="251"/>
      <c r="NSY33" s="251"/>
      <c r="NSZ33" s="251"/>
      <c r="NTA33" s="251"/>
      <c r="NTB33" s="251"/>
      <c r="NTC33" s="251"/>
      <c r="NTD33" s="251"/>
      <c r="NTE33" s="251"/>
      <c r="NTF33" s="251"/>
      <c r="NTG33" s="251"/>
      <c r="NTH33" s="251"/>
      <c r="NTI33" s="251"/>
      <c r="NTJ33" s="251"/>
      <c r="NTK33" s="251"/>
      <c r="NTL33" s="251"/>
      <c r="NTM33" s="251"/>
      <c r="NTN33" s="251"/>
      <c r="NTO33" s="251"/>
      <c r="NTP33" s="251"/>
      <c r="NTQ33" s="251"/>
      <c r="NTR33" s="251"/>
      <c r="NTS33" s="251"/>
      <c r="NTT33" s="251"/>
      <c r="NTU33" s="251"/>
      <c r="NTV33" s="251"/>
      <c r="NTW33" s="251"/>
      <c r="NTX33" s="251"/>
      <c r="NTY33" s="251"/>
      <c r="NTZ33" s="251"/>
      <c r="NUA33" s="251"/>
      <c r="NUB33" s="251"/>
      <c r="NUC33" s="251"/>
      <c r="NUD33" s="251"/>
      <c r="NUE33" s="251"/>
      <c r="NUF33" s="251"/>
      <c r="NUG33" s="251"/>
      <c r="NUH33" s="251"/>
      <c r="NUI33" s="251"/>
      <c r="NUJ33" s="251"/>
      <c r="NUK33" s="251"/>
      <c r="NUL33" s="251"/>
      <c r="NUM33" s="251"/>
      <c r="NUN33" s="251"/>
      <c r="NUO33" s="251"/>
      <c r="NUP33" s="251"/>
      <c r="NUQ33" s="251"/>
      <c r="NUR33" s="251"/>
      <c r="NUS33" s="251"/>
      <c r="NUT33" s="251"/>
      <c r="NUU33" s="251"/>
      <c r="NUV33" s="251"/>
      <c r="NUW33" s="251"/>
      <c r="NUX33" s="251"/>
      <c r="NUY33" s="251"/>
      <c r="NUZ33" s="251"/>
      <c r="NVA33" s="251"/>
      <c r="NVB33" s="251"/>
      <c r="NVC33" s="251"/>
      <c r="NVD33" s="251"/>
      <c r="NVE33" s="251"/>
      <c r="NVF33" s="251"/>
      <c r="NVG33" s="251"/>
      <c r="NVH33" s="251"/>
      <c r="NVI33" s="251"/>
      <c r="NVJ33" s="251"/>
      <c r="NVK33" s="251"/>
      <c r="NVL33" s="251"/>
      <c r="NVM33" s="251"/>
      <c r="NVN33" s="251"/>
      <c r="NVO33" s="251"/>
      <c r="NVP33" s="251"/>
      <c r="NVQ33" s="251"/>
      <c r="NVR33" s="251"/>
      <c r="NVS33" s="251"/>
      <c r="NVT33" s="251"/>
      <c r="NVU33" s="251"/>
      <c r="NVV33" s="251"/>
      <c r="NVW33" s="251"/>
      <c r="NVX33" s="251"/>
      <c r="NVY33" s="251"/>
      <c r="NVZ33" s="251"/>
      <c r="NWA33" s="251"/>
      <c r="NWB33" s="251"/>
      <c r="NWC33" s="251"/>
      <c r="NWD33" s="251"/>
      <c r="NWE33" s="251"/>
      <c r="NWF33" s="251"/>
      <c r="NWG33" s="251"/>
      <c r="NWH33" s="251"/>
      <c r="NWI33" s="251"/>
      <c r="NWJ33" s="251"/>
      <c r="NWK33" s="251"/>
      <c r="NWL33" s="251"/>
      <c r="NWM33" s="251"/>
      <c r="NWN33" s="251"/>
      <c r="NWO33" s="251"/>
      <c r="NWP33" s="251"/>
      <c r="NWQ33" s="251"/>
      <c r="NWR33" s="251"/>
      <c r="NWS33" s="251"/>
      <c r="NWT33" s="251"/>
      <c r="NWU33" s="251"/>
      <c r="NWV33" s="251"/>
      <c r="NWW33" s="251"/>
      <c r="NWX33" s="251"/>
      <c r="NWY33" s="251"/>
      <c r="NWZ33" s="251"/>
      <c r="NXA33" s="251"/>
      <c r="NXB33" s="251"/>
      <c r="NXC33" s="251"/>
      <c r="NXD33" s="251"/>
      <c r="NXE33" s="251"/>
      <c r="NXF33" s="251"/>
      <c r="NXG33" s="251"/>
      <c r="NXH33" s="251"/>
      <c r="NXI33" s="251"/>
      <c r="NXJ33" s="251"/>
      <c r="NXK33" s="251"/>
      <c r="NXL33" s="251"/>
      <c r="NXM33" s="251"/>
      <c r="NXN33" s="251"/>
      <c r="NXO33" s="251"/>
      <c r="NXP33" s="251"/>
      <c r="NXQ33" s="251"/>
      <c r="NXR33" s="251"/>
      <c r="NXS33" s="251"/>
      <c r="NXT33" s="251"/>
      <c r="NXU33" s="251"/>
      <c r="NXV33" s="251"/>
      <c r="NXW33" s="251"/>
      <c r="NXX33" s="251"/>
      <c r="NXY33" s="251"/>
      <c r="NXZ33" s="251"/>
      <c r="NYA33" s="251"/>
      <c r="NYB33" s="251"/>
      <c r="NYC33" s="251"/>
      <c r="NYD33" s="251"/>
      <c r="NYE33" s="251"/>
      <c r="NYF33" s="251"/>
      <c r="NYG33" s="251"/>
      <c r="NYH33" s="251"/>
      <c r="NYI33" s="251"/>
      <c r="NYJ33" s="251"/>
      <c r="NYK33" s="251"/>
      <c r="NYL33" s="251"/>
      <c r="NYM33" s="251"/>
      <c r="NYN33" s="251"/>
      <c r="NYO33" s="251"/>
      <c r="NYP33" s="251"/>
      <c r="NYQ33" s="251"/>
      <c r="NYR33" s="251"/>
      <c r="NYS33" s="251"/>
      <c r="NYT33" s="251"/>
      <c r="NYU33" s="251"/>
      <c r="NYV33" s="251"/>
      <c r="NYW33" s="251"/>
      <c r="NYX33" s="251"/>
      <c r="NYY33" s="251"/>
      <c r="NYZ33" s="251"/>
      <c r="NZA33" s="251"/>
      <c r="NZB33" s="251"/>
      <c r="NZC33" s="251"/>
      <c r="NZD33" s="251"/>
      <c r="NZE33" s="251"/>
      <c r="NZF33" s="251"/>
      <c r="NZG33" s="251"/>
      <c r="NZH33" s="251"/>
      <c r="NZI33" s="251"/>
      <c r="NZJ33" s="251"/>
      <c r="NZK33" s="251"/>
      <c r="NZL33" s="251"/>
      <c r="NZM33" s="251"/>
      <c r="NZN33" s="251"/>
      <c r="NZO33" s="251"/>
      <c r="NZP33" s="251"/>
      <c r="NZQ33" s="251"/>
      <c r="NZR33" s="251"/>
      <c r="NZS33" s="251"/>
      <c r="NZT33" s="251"/>
      <c r="NZU33" s="251"/>
      <c r="NZV33" s="251"/>
      <c r="NZW33" s="251"/>
      <c r="NZX33" s="251"/>
      <c r="NZY33" s="251"/>
      <c r="NZZ33" s="251"/>
      <c r="OAA33" s="251"/>
      <c r="OAB33" s="251"/>
      <c r="OAC33" s="251"/>
      <c r="OAD33" s="251"/>
      <c r="OAE33" s="251"/>
      <c r="OAF33" s="251"/>
      <c r="OAG33" s="251"/>
      <c r="OAH33" s="251"/>
      <c r="OAI33" s="251"/>
      <c r="OAJ33" s="251"/>
      <c r="OAK33" s="251"/>
      <c r="OAL33" s="251"/>
      <c r="OAM33" s="251"/>
      <c r="OAN33" s="251"/>
      <c r="OAO33" s="251"/>
      <c r="OAP33" s="251"/>
      <c r="OAQ33" s="251"/>
      <c r="OAR33" s="251"/>
      <c r="OAS33" s="251"/>
      <c r="OAT33" s="251"/>
      <c r="OAU33" s="251"/>
      <c r="OAV33" s="251"/>
      <c r="OAW33" s="251"/>
      <c r="OAX33" s="251"/>
      <c r="OAY33" s="251"/>
      <c r="OAZ33" s="251"/>
      <c r="OBA33" s="251"/>
      <c r="OBB33" s="251"/>
      <c r="OBC33" s="251"/>
      <c r="OBD33" s="251"/>
      <c r="OBE33" s="251"/>
      <c r="OBF33" s="251"/>
      <c r="OBG33" s="251"/>
      <c r="OBH33" s="251"/>
      <c r="OBI33" s="251"/>
      <c r="OBJ33" s="251"/>
      <c r="OBK33" s="251"/>
      <c r="OBL33" s="251"/>
      <c r="OBM33" s="251"/>
      <c r="OBN33" s="251"/>
      <c r="OBO33" s="251"/>
      <c r="OBP33" s="251"/>
      <c r="OBQ33" s="251"/>
      <c r="OBR33" s="251"/>
      <c r="OBS33" s="251"/>
      <c r="OBT33" s="251"/>
      <c r="OBU33" s="251"/>
      <c r="OBV33" s="251"/>
      <c r="OBW33" s="251"/>
      <c r="OBX33" s="251"/>
      <c r="OBY33" s="251"/>
      <c r="OBZ33" s="251"/>
      <c r="OCA33" s="251"/>
      <c r="OCB33" s="251"/>
      <c r="OCC33" s="251"/>
      <c r="OCD33" s="251"/>
      <c r="OCE33" s="251"/>
      <c r="OCF33" s="251"/>
      <c r="OCG33" s="251"/>
      <c r="OCH33" s="251"/>
      <c r="OCI33" s="251"/>
      <c r="OCJ33" s="251"/>
      <c r="OCK33" s="251"/>
      <c r="OCL33" s="251"/>
      <c r="OCM33" s="251"/>
      <c r="OCN33" s="251"/>
      <c r="OCO33" s="251"/>
      <c r="OCP33" s="251"/>
      <c r="OCQ33" s="251"/>
      <c r="OCR33" s="251"/>
      <c r="OCS33" s="251"/>
      <c r="OCT33" s="251"/>
      <c r="OCU33" s="251"/>
      <c r="OCV33" s="251"/>
      <c r="OCW33" s="251"/>
      <c r="OCX33" s="251"/>
      <c r="OCY33" s="251"/>
      <c r="OCZ33" s="251"/>
      <c r="ODA33" s="251"/>
      <c r="ODB33" s="251"/>
      <c r="ODC33" s="251"/>
      <c r="ODD33" s="251"/>
      <c r="ODE33" s="251"/>
      <c r="ODF33" s="251"/>
      <c r="ODG33" s="251"/>
      <c r="ODH33" s="251"/>
      <c r="ODI33" s="251"/>
      <c r="ODJ33" s="251"/>
      <c r="ODK33" s="251"/>
      <c r="ODL33" s="251"/>
      <c r="ODM33" s="251"/>
      <c r="ODN33" s="251"/>
      <c r="ODO33" s="251"/>
      <c r="ODP33" s="251"/>
      <c r="ODQ33" s="251"/>
      <c r="ODR33" s="251"/>
      <c r="ODS33" s="251"/>
      <c r="ODT33" s="251"/>
      <c r="ODU33" s="251"/>
      <c r="ODV33" s="251"/>
      <c r="ODW33" s="251"/>
      <c r="ODX33" s="251"/>
      <c r="ODY33" s="251"/>
      <c r="ODZ33" s="251"/>
      <c r="OEA33" s="251"/>
      <c r="OEB33" s="251"/>
      <c r="OEC33" s="251"/>
      <c r="OED33" s="251"/>
      <c r="OEE33" s="251"/>
      <c r="OEF33" s="251"/>
      <c r="OEG33" s="251"/>
      <c r="OEH33" s="251"/>
      <c r="OEI33" s="251"/>
      <c r="OEJ33" s="251"/>
      <c r="OEK33" s="251"/>
      <c r="OEL33" s="251"/>
      <c r="OEM33" s="251"/>
      <c r="OEN33" s="251"/>
      <c r="OEO33" s="251"/>
      <c r="OEP33" s="251"/>
      <c r="OEQ33" s="251"/>
      <c r="OER33" s="251"/>
      <c r="OES33" s="251"/>
      <c r="OET33" s="251"/>
      <c r="OEU33" s="251"/>
      <c r="OEV33" s="251"/>
      <c r="OEW33" s="251"/>
      <c r="OEX33" s="251"/>
      <c r="OEY33" s="251"/>
      <c r="OEZ33" s="251"/>
      <c r="OFA33" s="251"/>
      <c r="OFB33" s="251"/>
      <c r="OFC33" s="251"/>
      <c r="OFD33" s="251"/>
      <c r="OFE33" s="251"/>
      <c r="OFF33" s="251"/>
      <c r="OFG33" s="251"/>
      <c r="OFH33" s="251"/>
      <c r="OFI33" s="251"/>
      <c r="OFJ33" s="251"/>
      <c r="OFK33" s="251"/>
      <c r="OFL33" s="251"/>
      <c r="OFM33" s="251"/>
      <c r="OFN33" s="251"/>
      <c r="OFO33" s="251"/>
      <c r="OFP33" s="251"/>
      <c r="OFQ33" s="251"/>
      <c r="OFR33" s="251"/>
      <c r="OFS33" s="251"/>
      <c r="OFT33" s="251"/>
      <c r="OFU33" s="251"/>
      <c r="OFV33" s="251"/>
      <c r="OFW33" s="251"/>
      <c r="OFX33" s="251"/>
      <c r="OFY33" s="251"/>
      <c r="OFZ33" s="251"/>
      <c r="OGA33" s="251"/>
      <c r="OGB33" s="251"/>
      <c r="OGC33" s="251"/>
      <c r="OGD33" s="251"/>
      <c r="OGE33" s="251"/>
      <c r="OGF33" s="251"/>
      <c r="OGG33" s="251"/>
      <c r="OGH33" s="251"/>
      <c r="OGI33" s="251"/>
      <c r="OGJ33" s="251"/>
      <c r="OGK33" s="251"/>
      <c r="OGL33" s="251"/>
      <c r="OGM33" s="251"/>
      <c r="OGN33" s="251"/>
      <c r="OGO33" s="251"/>
      <c r="OGP33" s="251"/>
      <c r="OGQ33" s="251"/>
      <c r="OGR33" s="251"/>
      <c r="OGS33" s="251"/>
      <c r="OGT33" s="251"/>
      <c r="OGU33" s="251"/>
      <c r="OGV33" s="251"/>
      <c r="OGW33" s="251"/>
      <c r="OGX33" s="251"/>
      <c r="OGY33" s="251"/>
      <c r="OGZ33" s="251"/>
      <c r="OHA33" s="251"/>
      <c r="OHB33" s="251"/>
      <c r="OHC33" s="251"/>
      <c r="OHD33" s="251"/>
      <c r="OHE33" s="251"/>
      <c r="OHF33" s="251"/>
      <c r="OHG33" s="251"/>
      <c r="OHH33" s="251"/>
      <c r="OHI33" s="251"/>
      <c r="OHJ33" s="251"/>
      <c r="OHK33" s="251"/>
      <c r="OHL33" s="251"/>
      <c r="OHM33" s="251"/>
      <c r="OHN33" s="251"/>
      <c r="OHO33" s="251"/>
      <c r="OHP33" s="251"/>
      <c r="OHQ33" s="251"/>
      <c r="OHR33" s="251"/>
      <c r="OHS33" s="251"/>
      <c r="OHT33" s="251"/>
      <c r="OHU33" s="251"/>
      <c r="OHV33" s="251"/>
      <c r="OHW33" s="251"/>
      <c r="OHX33" s="251"/>
      <c r="OHY33" s="251"/>
      <c r="OHZ33" s="251"/>
      <c r="OIA33" s="251"/>
      <c r="OIB33" s="251"/>
      <c r="OIC33" s="251"/>
      <c r="OID33" s="251"/>
      <c r="OIE33" s="251"/>
      <c r="OIF33" s="251"/>
      <c r="OIG33" s="251"/>
      <c r="OIH33" s="251"/>
      <c r="OII33" s="251"/>
      <c r="OIJ33" s="251"/>
      <c r="OIK33" s="251"/>
      <c r="OIL33" s="251"/>
      <c r="OIM33" s="251"/>
      <c r="OIN33" s="251"/>
      <c r="OIO33" s="251"/>
      <c r="OIP33" s="251"/>
      <c r="OIQ33" s="251"/>
      <c r="OIR33" s="251"/>
      <c r="OIS33" s="251"/>
      <c r="OIT33" s="251"/>
      <c r="OIU33" s="251"/>
      <c r="OIV33" s="251"/>
      <c r="OIW33" s="251"/>
      <c r="OIX33" s="251"/>
      <c r="OIY33" s="251"/>
      <c r="OIZ33" s="251"/>
      <c r="OJA33" s="251"/>
      <c r="OJB33" s="251"/>
      <c r="OJC33" s="251"/>
      <c r="OJD33" s="251"/>
      <c r="OJE33" s="251"/>
      <c r="OJF33" s="251"/>
      <c r="OJG33" s="251"/>
      <c r="OJH33" s="251"/>
      <c r="OJI33" s="251"/>
      <c r="OJJ33" s="251"/>
      <c r="OJK33" s="251"/>
      <c r="OJL33" s="251"/>
      <c r="OJM33" s="251"/>
      <c r="OJN33" s="251"/>
      <c r="OJO33" s="251"/>
      <c r="OJP33" s="251"/>
      <c r="OJQ33" s="251"/>
      <c r="OJR33" s="251"/>
      <c r="OJS33" s="251"/>
      <c r="OJT33" s="251"/>
      <c r="OJU33" s="251"/>
      <c r="OJV33" s="251"/>
      <c r="OJW33" s="251"/>
      <c r="OJX33" s="251"/>
      <c r="OJY33" s="251"/>
      <c r="OJZ33" s="251"/>
      <c r="OKA33" s="251"/>
      <c r="OKB33" s="251"/>
      <c r="OKC33" s="251"/>
      <c r="OKD33" s="251"/>
      <c r="OKE33" s="251"/>
      <c r="OKF33" s="251"/>
      <c r="OKG33" s="251"/>
      <c r="OKH33" s="251"/>
      <c r="OKI33" s="251"/>
      <c r="OKJ33" s="251"/>
      <c r="OKK33" s="251"/>
      <c r="OKL33" s="251"/>
      <c r="OKM33" s="251"/>
      <c r="OKN33" s="251"/>
      <c r="OKO33" s="251"/>
      <c r="OKP33" s="251"/>
      <c r="OKQ33" s="251"/>
      <c r="OKR33" s="251"/>
      <c r="OKS33" s="251"/>
      <c r="OKT33" s="251"/>
      <c r="OKU33" s="251"/>
      <c r="OKV33" s="251"/>
      <c r="OKW33" s="251"/>
      <c r="OKX33" s="251"/>
      <c r="OKY33" s="251"/>
      <c r="OKZ33" s="251"/>
      <c r="OLA33" s="251"/>
      <c r="OLB33" s="251"/>
      <c r="OLC33" s="251"/>
      <c r="OLD33" s="251"/>
      <c r="OLE33" s="251"/>
      <c r="OLF33" s="251"/>
      <c r="OLG33" s="251"/>
      <c r="OLH33" s="251"/>
      <c r="OLI33" s="251"/>
      <c r="OLJ33" s="251"/>
      <c r="OLK33" s="251"/>
      <c r="OLL33" s="251"/>
      <c r="OLM33" s="251"/>
      <c r="OLN33" s="251"/>
      <c r="OLO33" s="251"/>
      <c r="OLP33" s="251"/>
      <c r="OLQ33" s="251"/>
      <c r="OLR33" s="251"/>
      <c r="OLS33" s="251"/>
      <c r="OLT33" s="251"/>
      <c r="OLU33" s="251"/>
      <c r="OLV33" s="251"/>
      <c r="OLW33" s="251"/>
      <c r="OLX33" s="251"/>
      <c r="OLY33" s="251"/>
      <c r="OLZ33" s="251"/>
      <c r="OMA33" s="251"/>
      <c r="OMB33" s="251"/>
      <c r="OMC33" s="251"/>
      <c r="OMD33" s="251"/>
      <c r="OME33" s="251"/>
      <c r="OMF33" s="251"/>
      <c r="OMG33" s="251"/>
      <c r="OMH33" s="251"/>
      <c r="OMI33" s="251"/>
      <c r="OMJ33" s="251"/>
      <c r="OMK33" s="251"/>
      <c r="OML33" s="251"/>
      <c r="OMM33" s="251"/>
      <c r="OMN33" s="251"/>
      <c r="OMO33" s="251"/>
      <c r="OMP33" s="251"/>
      <c r="OMQ33" s="251"/>
      <c r="OMR33" s="251"/>
      <c r="OMS33" s="251"/>
      <c r="OMT33" s="251"/>
      <c r="OMU33" s="251"/>
      <c r="OMV33" s="251"/>
      <c r="OMW33" s="251"/>
      <c r="OMX33" s="251"/>
      <c r="OMY33" s="251"/>
      <c r="OMZ33" s="251"/>
      <c r="ONA33" s="251"/>
      <c r="ONB33" s="251"/>
      <c r="ONC33" s="251"/>
      <c r="OND33" s="251"/>
      <c r="ONE33" s="251"/>
      <c r="ONF33" s="251"/>
      <c r="ONG33" s="251"/>
      <c r="ONH33" s="251"/>
      <c r="ONI33" s="251"/>
      <c r="ONJ33" s="251"/>
      <c r="ONK33" s="251"/>
      <c r="ONL33" s="251"/>
      <c r="ONM33" s="251"/>
      <c r="ONN33" s="251"/>
      <c r="ONO33" s="251"/>
      <c r="ONP33" s="251"/>
      <c r="ONQ33" s="251"/>
      <c r="ONR33" s="251"/>
      <c r="ONS33" s="251"/>
      <c r="ONT33" s="251"/>
      <c r="ONU33" s="251"/>
      <c r="ONV33" s="251"/>
      <c r="ONW33" s="251"/>
      <c r="ONX33" s="251"/>
      <c r="ONY33" s="251"/>
      <c r="ONZ33" s="251"/>
      <c r="OOA33" s="251"/>
      <c r="OOB33" s="251"/>
      <c r="OOC33" s="251"/>
      <c r="OOD33" s="251"/>
      <c r="OOE33" s="251"/>
      <c r="OOF33" s="251"/>
      <c r="OOG33" s="251"/>
      <c r="OOH33" s="251"/>
      <c r="OOI33" s="251"/>
      <c r="OOJ33" s="251"/>
      <c r="OOK33" s="251"/>
      <c r="OOL33" s="251"/>
      <c r="OOM33" s="251"/>
      <c r="OON33" s="251"/>
      <c r="OOO33" s="251"/>
      <c r="OOP33" s="251"/>
      <c r="OOQ33" s="251"/>
      <c r="OOR33" s="251"/>
      <c r="OOS33" s="251"/>
      <c r="OOT33" s="251"/>
      <c r="OOU33" s="251"/>
      <c r="OOV33" s="251"/>
      <c r="OOW33" s="251"/>
      <c r="OOX33" s="251"/>
      <c r="OOY33" s="251"/>
      <c r="OOZ33" s="251"/>
      <c r="OPA33" s="251"/>
      <c r="OPB33" s="251"/>
      <c r="OPC33" s="251"/>
      <c r="OPD33" s="251"/>
      <c r="OPE33" s="251"/>
      <c r="OPF33" s="251"/>
      <c r="OPG33" s="251"/>
      <c r="OPH33" s="251"/>
      <c r="OPI33" s="251"/>
      <c r="OPJ33" s="251"/>
      <c r="OPK33" s="251"/>
      <c r="OPL33" s="251"/>
      <c r="OPM33" s="251"/>
      <c r="OPN33" s="251"/>
      <c r="OPO33" s="251"/>
      <c r="OPP33" s="251"/>
      <c r="OPQ33" s="251"/>
      <c r="OPR33" s="251"/>
      <c r="OPS33" s="251"/>
      <c r="OPT33" s="251"/>
      <c r="OPU33" s="251"/>
      <c r="OPV33" s="251"/>
      <c r="OPW33" s="251"/>
      <c r="OPX33" s="251"/>
      <c r="OPY33" s="251"/>
      <c r="OPZ33" s="251"/>
      <c r="OQA33" s="251"/>
      <c r="OQB33" s="251"/>
      <c r="OQC33" s="251"/>
      <c r="OQD33" s="251"/>
      <c r="OQE33" s="251"/>
      <c r="OQF33" s="251"/>
      <c r="OQG33" s="251"/>
      <c r="OQH33" s="251"/>
      <c r="OQI33" s="251"/>
      <c r="OQJ33" s="251"/>
      <c r="OQK33" s="251"/>
      <c r="OQL33" s="251"/>
      <c r="OQM33" s="251"/>
      <c r="OQN33" s="251"/>
      <c r="OQO33" s="251"/>
      <c r="OQP33" s="251"/>
      <c r="OQQ33" s="251"/>
      <c r="OQR33" s="251"/>
      <c r="OQS33" s="251"/>
      <c r="OQT33" s="251"/>
      <c r="OQU33" s="251"/>
      <c r="OQV33" s="251"/>
      <c r="OQW33" s="251"/>
      <c r="OQX33" s="251"/>
      <c r="OQY33" s="251"/>
      <c r="OQZ33" s="251"/>
      <c r="ORA33" s="251"/>
      <c r="ORB33" s="251"/>
      <c r="ORC33" s="251"/>
      <c r="ORD33" s="251"/>
      <c r="ORE33" s="251"/>
      <c r="ORF33" s="251"/>
      <c r="ORG33" s="251"/>
      <c r="ORH33" s="251"/>
      <c r="ORI33" s="251"/>
      <c r="ORJ33" s="251"/>
      <c r="ORK33" s="251"/>
      <c r="ORL33" s="251"/>
      <c r="ORM33" s="251"/>
      <c r="ORN33" s="251"/>
      <c r="ORO33" s="251"/>
      <c r="ORP33" s="251"/>
      <c r="ORQ33" s="251"/>
      <c r="ORR33" s="251"/>
      <c r="ORS33" s="251"/>
      <c r="ORT33" s="251"/>
      <c r="ORU33" s="251"/>
      <c r="ORV33" s="251"/>
      <c r="ORW33" s="251"/>
      <c r="ORX33" s="251"/>
      <c r="ORY33" s="251"/>
      <c r="ORZ33" s="251"/>
      <c r="OSA33" s="251"/>
      <c r="OSB33" s="251"/>
      <c r="OSC33" s="251"/>
      <c r="OSD33" s="251"/>
      <c r="OSE33" s="251"/>
      <c r="OSF33" s="251"/>
      <c r="OSG33" s="251"/>
      <c r="OSH33" s="251"/>
      <c r="OSI33" s="251"/>
      <c r="OSJ33" s="251"/>
      <c r="OSK33" s="251"/>
      <c r="OSL33" s="251"/>
      <c r="OSM33" s="251"/>
      <c r="OSN33" s="251"/>
      <c r="OSO33" s="251"/>
      <c r="OSP33" s="251"/>
      <c r="OSQ33" s="251"/>
      <c r="OSR33" s="251"/>
      <c r="OSS33" s="251"/>
      <c r="OST33" s="251"/>
      <c r="OSU33" s="251"/>
      <c r="OSV33" s="251"/>
      <c r="OSW33" s="251"/>
      <c r="OSX33" s="251"/>
      <c r="OSY33" s="251"/>
      <c r="OSZ33" s="251"/>
      <c r="OTA33" s="251"/>
      <c r="OTB33" s="251"/>
      <c r="OTC33" s="251"/>
      <c r="OTD33" s="251"/>
      <c r="OTE33" s="251"/>
      <c r="OTF33" s="251"/>
      <c r="OTG33" s="251"/>
      <c r="OTH33" s="251"/>
      <c r="OTI33" s="251"/>
      <c r="OTJ33" s="251"/>
      <c r="OTK33" s="251"/>
      <c r="OTL33" s="251"/>
      <c r="OTM33" s="251"/>
      <c r="OTN33" s="251"/>
      <c r="OTO33" s="251"/>
      <c r="OTP33" s="251"/>
      <c r="OTQ33" s="251"/>
      <c r="OTR33" s="251"/>
      <c r="OTS33" s="251"/>
      <c r="OTT33" s="251"/>
      <c r="OTU33" s="251"/>
      <c r="OTV33" s="251"/>
      <c r="OTW33" s="251"/>
      <c r="OTX33" s="251"/>
      <c r="OTY33" s="251"/>
      <c r="OTZ33" s="251"/>
      <c r="OUA33" s="251"/>
      <c r="OUB33" s="251"/>
      <c r="OUC33" s="251"/>
      <c r="OUD33" s="251"/>
      <c r="OUE33" s="251"/>
      <c r="OUF33" s="251"/>
      <c r="OUG33" s="251"/>
      <c r="OUH33" s="251"/>
      <c r="OUI33" s="251"/>
      <c r="OUJ33" s="251"/>
      <c r="OUK33" s="251"/>
      <c r="OUL33" s="251"/>
      <c r="OUM33" s="251"/>
      <c r="OUN33" s="251"/>
      <c r="OUO33" s="251"/>
      <c r="OUP33" s="251"/>
      <c r="OUQ33" s="251"/>
      <c r="OUR33" s="251"/>
      <c r="OUS33" s="251"/>
      <c r="OUT33" s="251"/>
      <c r="OUU33" s="251"/>
      <c r="OUV33" s="251"/>
      <c r="OUW33" s="251"/>
      <c r="OUX33" s="251"/>
      <c r="OUY33" s="251"/>
      <c r="OUZ33" s="251"/>
      <c r="OVA33" s="251"/>
      <c r="OVB33" s="251"/>
      <c r="OVC33" s="251"/>
      <c r="OVD33" s="251"/>
      <c r="OVE33" s="251"/>
      <c r="OVF33" s="251"/>
      <c r="OVG33" s="251"/>
      <c r="OVH33" s="251"/>
      <c r="OVI33" s="251"/>
      <c r="OVJ33" s="251"/>
      <c r="OVK33" s="251"/>
      <c r="OVL33" s="251"/>
      <c r="OVM33" s="251"/>
      <c r="OVN33" s="251"/>
      <c r="OVO33" s="251"/>
      <c r="OVP33" s="251"/>
      <c r="OVQ33" s="251"/>
      <c r="OVR33" s="251"/>
      <c r="OVS33" s="251"/>
      <c r="OVT33" s="251"/>
      <c r="OVU33" s="251"/>
      <c r="OVV33" s="251"/>
      <c r="OVW33" s="251"/>
      <c r="OVX33" s="251"/>
      <c r="OVY33" s="251"/>
      <c r="OVZ33" s="251"/>
      <c r="OWA33" s="251"/>
      <c r="OWB33" s="251"/>
      <c r="OWC33" s="251"/>
      <c r="OWD33" s="251"/>
      <c r="OWE33" s="251"/>
      <c r="OWF33" s="251"/>
      <c r="OWG33" s="251"/>
      <c r="OWH33" s="251"/>
      <c r="OWI33" s="251"/>
      <c r="OWJ33" s="251"/>
      <c r="OWK33" s="251"/>
      <c r="OWL33" s="251"/>
      <c r="OWM33" s="251"/>
      <c r="OWN33" s="251"/>
      <c r="OWO33" s="251"/>
      <c r="OWP33" s="251"/>
      <c r="OWQ33" s="251"/>
      <c r="OWR33" s="251"/>
      <c r="OWS33" s="251"/>
      <c r="OWT33" s="251"/>
      <c r="OWU33" s="251"/>
      <c r="OWV33" s="251"/>
      <c r="OWW33" s="251"/>
      <c r="OWX33" s="251"/>
      <c r="OWY33" s="251"/>
      <c r="OWZ33" s="251"/>
      <c r="OXA33" s="251"/>
      <c r="OXB33" s="251"/>
      <c r="OXC33" s="251"/>
      <c r="OXD33" s="251"/>
      <c r="OXE33" s="251"/>
      <c r="OXF33" s="251"/>
      <c r="OXG33" s="251"/>
      <c r="OXH33" s="251"/>
      <c r="OXI33" s="251"/>
      <c r="OXJ33" s="251"/>
      <c r="OXK33" s="251"/>
      <c r="OXL33" s="251"/>
      <c r="OXM33" s="251"/>
      <c r="OXN33" s="251"/>
      <c r="OXO33" s="251"/>
      <c r="OXP33" s="251"/>
      <c r="OXQ33" s="251"/>
      <c r="OXR33" s="251"/>
      <c r="OXS33" s="251"/>
      <c r="OXT33" s="251"/>
      <c r="OXU33" s="251"/>
      <c r="OXV33" s="251"/>
      <c r="OXW33" s="251"/>
      <c r="OXX33" s="251"/>
      <c r="OXY33" s="251"/>
      <c r="OXZ33" s="251"/>
      <c r="OYA33" s="251"/>
      <c r="OYB33" s="251"/>
      <c r="OYC33" s="251"/>
      <c r="OYD33" s="251"/>
      <c r="OYE33" s="251"/>
      <c r="OYF33" s="251"/>
      <c r="OYG33" s="251"/>
      <c r="OYH33" s="251"/>
      <c r="OYI33" s="251"/>
      <c r="OYJ33" s="251"/>
      <c r="OYK33" s="251"/>
      <c r="OYL33" s="251"/>
      <c r="OYM33" s="251"/>
      <c r="OYN33" s="251"/>
      <c r="OYO33" s="251"/>
      <c r="OYP33" s="251"/>
      <c r="OYQ33" s="251"/>
      <c r="OYR33" s="251"/>
      <c r="OYS33" s="251"/>
      <c r="OYT33" s="251"/>
      <c r="OYU33" s="251"/>
      <c r="OYV33" s="251"/>
      <c r="OYW33" s="251"/>
      <c r="OYX33" s="251"/>
      <c r="OYY33" s="251"/>
      <c r="OYZ33" s="251"/>
      <c r="OZA33" s="251"/>
      <c r="OZB33" s="251"/>
      <c r="OZC33" s="251"/>
      <c r="OZD33" s="251"/>
      <c r="OZE33" s="251"/>
      <c r="OZF33" s="251"/>
      <c r="OZG33" s="251"/>
      <c r="OZH33" s="251"/>
      <c r="OZI33" s="251"/>
      <c r="OZJ33" s="251"/>
      <c r="OZK33" s="251"/>
      <c r="OZL33" s="251"/>
      <c r="OZM33" s="251"/>
      <c r="OZN33" s="251"/>
      <c r="OZO33" s="251"/>
      <c r="OZP33" s="251"/>
      <c r="OZQ33" s="251"/>
      <c r="OZR33" s="251"/>
      <c r="OZS33" s="251"/>
      <c r="OZT33" s="251"/>
      <c r="OZU33" s="251"/>
      <c r="OZV33" s="251"/>
      <c r="OZW33" s="251"/>
      <c r="OZX33" s="251"/>
      <c r="OZY33" s="251"/>
      <c r="OZZ33" s="251"/>
      <c r="PAA33" s="251"/>
      <c r="PAB33" s="251"/>
      <c r="PAC33" s="251"/>
      <c r="PAD33" s="251"/>
      <c r="PAE33" s="251"/>
      <c r="PAF33" s="251"/>
      <c r="PAG33" s="251"/>
      <c r="PAH33" s="251"/>
      <c r="PAI33" s="251"/>
      <c r="PAJ33" s="251"/>
      <c r="PAK33" s="251"/>
      <c r="PAL33" s="251"/>
      <c r="PAM33" s="251"/>
      <c r="PAN33" s="251"/>
      <c r="PAO33" s="251"/>
      <c r="PAP33" s="251"/>
      <c r="PAQ33" s="251"/>
      <c r="PAR33" s="251"/>
      <c r="PAS33" s="251"/>
      <c r="PAT33" s="251"/>
      <c r="PAU33" s="251"/>
      <c r="PAV33" s="251"/>
      <c r="PAW33" s="251"/>
      <c r="PAX33" s="251"/>
      <c r="PAY33" s="251"/>
      <c r="PAZ33" s="251"/>
      <c r="PBA33" s="251"/>
      <c r="PBB33" s="251"/>
      <c r="PBC33" s="251"/>
      <c r="PBD33" s="251"/>
      <c r="PBE33" s="251"/>
      <c r="PBF33" s="251"/>
      <c r="PBG33" s="251"/>
      <c r="PBH33" s="251"/>
      <c r="PBI33" s="251"/>
      <c r="PBJ33" s="251"/>
      <c r="PBK33" s="251"/>
      <c r="PBL33" s="251"/>
      <c r="PBM33" s="251"/>
      <c r="PBN33" s="251"/>
      <c r="PBO33" s="251"/>
      <c r="PBP33" s="251"/>
      <c r="PBQ33" s="251"/>
      <c r="PBR33" s="251"/>
      <c r="PBS33" s="251"/>
      <c r="PBT33" s="251"/>
      <c r="PBU33" s="251"/>
      <c r="PBV33" s="251"/>
      <c r="PBW33" s="251"/>
      <c r="PBX33" s="251"/>
      <c r="PBY33" s="251"/>
      <c r="PBZ33" s="251"/>
      <c r="PCA33" s="251"/>
      <c r="PCB33" s="251"/>
      <c r="PCC33" s="251"/>
      <c r="PCD33" s="251"/>
      <c r="PCE33" s="251"/>
      <c r="PCF33" s="251"/>
      <c r="PCG33" s="251"/>
      <c r="PCH33" s="251"/>
      <c r="PCI33" s="251"/>
      <c r="PCJ33" s="251"/>
      <c r="PCK33" s="251"/>
      <c r="PCL33" s="251"/>
      <c r="PCM33" s="251"/>
      <c r="PCN33" s="251"/>
      <c r="PCO33" s="251"/>
      <c r="PCP33" s="251"/>
      <c r="PCQ33" s="251"/>
      <c r="PCR33" s="251"/>
      <c r="PCS33" s="251"/>
      <c r="PCT33" s="251"/>
      <c r="PCU33" s="251"/>
      <c r="PCV33" s="251"/>
      <c r="PCW33" s="251"/>
      <c r="PCX33" s="251"/>
      <c r="PCY33" s="251"/>
      <c r="PCZ33" s="251"/>
      <c r="PDA33" s="251"/>
      <c r="PDB33" s="251"/>
      <c r="PDC33" s="251"/>
      <c r="PDD33" s="251"/>
      <c r="PDE33" s="251"/>
      <c r="PDF33" s="251"/>
      <c r="PDG33" s="251"/>
      <c r="PDH33" s="251"/>
      <c r="PDI33" s="251"/>
      <c r="PDJ33" s="251"/>
      <c r="PDK33" s="251"/>
      <c r="PDL33" s="251"/>
      <c r="PDM33" s="251"/>
      <c r="PDN33" s="251"/>
      <c r="PDO33" s="251"/>
      <c r="PDP33" s="251"/>
      <c r="PDQ33" s="251"/>
      <c r="PDR33" s="251"/>
      <c r="PDS33" s="251"/>
      <c r="PDT33" s="251"/>
      <c r="PDU33" s="251"/>
      <c r="PDV33" s="251"/>
      <c r="PDW33" s="251"/>
      <c r="PDX33" s="251"/>
      <c r="PDY33" s="251"/>
      <c r="PDZ33" s="251"/>
      <c r="PEA33" s="251"/>
      <c r="PEB33" s="251"/>
      <c r="PEC33" s="251"/>
      <c r="PED33" s="251"/>
      <c r="PEE33" s="251"/>
      <c r="PEF33" s="251"/>
      <c r="PEG33" s="251"/>
      <c r="PEH33" s="251"/>
      <c r="PEI33" s="251"/>
      <c r="PEJ33" s="251"/>
      <c r="PEK33" s="251"/>
      <c r="PEL33" s="251"/>
      <c r="PEM33" s="251"/>
      <c r="PEN33" s="251"/>
      <c r="PEO33" s="251"/>
      <c r="PEP33" s="251"/>
      <c r="PEQ33" s="251"/>
      <c r="PER33" s="251"/>
      <c r="PES33" s="251"/>
      <c r="PET33" s="251"/>
      <c r="PEU33" s="251"/>
      <c r="PEV33" s="251"/>
      <c r="PEW33" s="251"/>
      <c r="PEX33" s="251"/>
      <c r="PEY33" s="251"/>
      <c r="PEZ33" s="251"/>
      <c r="PFA33" s="251"/>
      <c r="PFB33" s="251"/>
      <c r="PFC33" s="251"/>
      <c r="PFD33" s="251"/>
      <c r="PFE33" s="251"/>
      <c r="PFF33" s="251"/>
      <c r="PFG33" s="251"/>
      <c r="PFH33" s="251"/>
      <c r="PFI33" s="251"/>
      <c r="PFJ33" s="251"/>
      <c r="PFK33" s="251"/>
      <c r="PFL33" s="251"/>
      <c r="PFM33" s="251"/>
      <c r="PFN33" s="251"/>
      <c r="PFO33" s="251"/>
      <c r="PFP33" s="251"/>
      <c r="PFQ33" s="251"/>
      <c r="PFR33" s="251"/>
      <c r="PFS33" s="251"/>
      <c r="PFT33" s="251"/>
      <c r="PFU33" s="251"/>
      <c r="PFV33" s="251"/>
      <c r="PFW33" s="251"/>
      <c r="PFX33" s="251"/>
      <c r="PFY33" s="251"/>
      <c r="PFZ33" s="251"/>
      <c r="PGA33" s="251"/>
      <c r="PGB33" s="251"/>
      <c r="PGC33" s="251"/>
      <c r="PGD33" s="251"/>
      <c r="PGE33" s="251"/>
      <c r="PGF33" s="251"/>
      <c r="PGG33" s="251"/>
      <c r="PGH33" s="251"/>
      <c r="PGI33" s="251"/>
      <c r="PGJ33" s="251"/>
      <c r="PGK33" s="251"/>
      <c r="PGL33" s="251"/>
      <c r="PGM33" s="251"/>
      <c r="PGN33" s="251"/>
      <c r="PGO33" s="251"/>
      <c r="PGP33" s="251"/>
      <c r="PGQ33" s="251"/>
      <c r="PGR33" s="251"/>
      <c r="PGS33" s="251"/>
      <c r="PGT33" s="251"/>
      <c r="PGU33" s="251"/>
      <c r="PGV33" s="251"/>
      <c r="PGW33" s="251"/>
      <c r="PGX33" s="251"/>
      <c r="PGY33" s="251"/>
      <c r="PGZ33" s="251"/>
      <c r="PHA33" s="251"/>
      <c r="PHB33" s="251"/>
      <c r="PHC33" s="251"/>
      <c r="PHD33" s="251"/>
      <c r="PHE33" s="251"/>
      <c r="PHF33" s="251"/>
      <c r="PHG33" s="251"/>
      <c r="PHH33" s="251"/>
      <c r="PHI33" s="251"/>
      <c r="PHJ33" s="251"/>
      <c r="PHK33" s="251"/>
      <c r="PHL33" s="251"/>
      <c r="PHM33" s="251"/>
      <c r="PHN33" s="251"/>
      <c r="PHO33" s="251"/>
      <c r="PHP33" s="251"/>
      <c r="PHQ33" s="251"/>
      <c r="PHR33" s="251"/>
      <c r="PHS33" s="251"/>
      <c r="PHT33" s="251"/>
      <c r="PHU33" s="251"/>
      <c r="PHV33" s="251"/>
      <c r="PHW33" s="251"/>
      <c r="PHX33" s="251"/>
      <c r="PHY33" s="251"/>
      <c r="PHZ33" s="251"/>
      <c r="PIA33" s="251"/>
      <c r="PIB33" s="251"/>
      <c r="PIC33" s="251"/>
      <c r="PID33" s="251"/>
      <c r="PIE33" s="251"/>
      <c r="PIF33" s="251"/>
      <c r="PIG33" s="251"/>
      <c r="PIH33" s="251"/>
      <c r="PII33" s="251"/>
      <c r="PIJ33" s="251"/>
      <c r="PIK33" s="251"/>
      <c r="PIL33" s="251"/>
      <c r="PIM33" s="251"/>
      <c r="PIN33" s="251"/>
      <c r="PIO33" s="251"/>
      <c r="PIP33" s="251"/>
      <c r="PIQ33" s="251"/>
      <c r="PIR33" s="251"/>
      <c r="PIS33" s="251"/>
      <c r="PIT33" s="251"/>
      <c r="PIU33" s="251"/>
      <c r="PIV33" s="251"/>
      <c r="PIW33" s="251"/>
      <c r="PIX33" s="251"/>
      <c r="PIY33" s="251"/>
      <c r="PIZ33" s="251"/>
      <c r="PJA33" s="251"/>
      <c r="PJB33" s="251"/>
      <c r="PJC33" s="251"/>
      <c r="PJD33" s="251"/>
      <c r="PJE33" s="251"/>
      <c r="PJF33" s="251"/>
      <c r="PJG33" s="251"/>
      <c r="PJH33" s="251"/>
      <c r="PJI33" s="251"/>
      <c r="PJJ33" s="251"/>
      <c r="PJK33" s="251"/>
      <c r="PJL33" s="251"/>
      <c r="PJM33" s="251"/>
      <c r="PJN33" s="251"/>
      <c r="PJO33" s="251"/>
      <c r="PJP33" s="251"/>
      <c r="PJQ33" s="251"/>
      <c r="PJR33" s="251"/>
      <c r="PJS33" s="251"/>
      <c r="PJT33" s="251"/>
      <c r="PJU33" s="251"/>
      <c r="PJV33" s="251"/>
      <c r="PJW33" s="251"/>
      <c r="PJX33" s="251"/>
      <c r="PJY33" s="251"/>
      <c r="PJZ33" s="251"/>
      <c r="PKA33" s="251"/>
      <c r="PKB33" s="251"/>
      <c r="PKC33" s="251"/>
      <c r="PKD33" s="251"/>
      <c r="PKE33" s="251"/>
      <c r="PKF33" s="251"/>
      <c r="PKG33" s="251"/>
      <c r="PKH33" s="251"/>
      <c r="PKI33" s="251"/>
      <c r="PKJ33" s="251"/>
      <c r="PKK33" s="251"/>
      <c r="PKL33" s="251"/>
      <c r="PKM33" s="251"/>
      <c r="PKN33" s="251"/>
      <c r="PKO33" s="251"/>
      <c r="PKP33" s="251"/>
      <c r="PKQ33" s="251"/>
      <c r="PKR33" s="251"/>
      <c r="PKS33" s="251"/>
      <c r="PKT33" s="251"/>
      <c r="PKU33" s="251"/>
      <c r="PKV33" s="251"/>
      <c r="PKW33" s="251"/>
      <c r="PKX33" s="251"/>
      <c r="PKY33" s="251"/>
      <c r="PKZ33" s="251"/>
      <c r="PLA33" s="251"/>
      <c r="PLB33" s="251"/>
      <c r="PLC33" s="251"/>
      <c r="PLD33" s="251"/>
      <c r="PLE33" s="251"/>
      <c r="PLF33" s="251"/>
      <c r="PLG33" s="251"/>
      <c r="PLH33" s="251"/>
      <c r="PLI33" s="251"/>
      <c r="PLJ33" s="251"/>
      <c r="PLK33" s="251"/>
      <c r="PLL33" s="251"/>
      <c r="PLM33" s="251"/>
      <c r="PLN33" s="251"/>
      <c r="PLO33" s="251"/>
      <c r="PLP33" s="251"/>
      <c r="PLQ33" s="251"/>
      <c r="PLR33" s="251"/>
      <c r="PLS33" s="251"/>
      <c r="PLT33" s="251"/>
      <c r="PLU33" s="251"/>
      <c r="PLV33" s="251"/>
      <c r="PLW33" s="251"/>
      <c r="PLX33" s="251"/>
      <c r="PLY33" s="251"/>
      <c r="PLZ33" s="251"/>
      <c r="PMA33" s="251"/>
      <c r="PMB33" s="251"/>
      <c r="PMC33" s="251"/>
      <c r="PMD33" s="251"/>
      <c r="PME33" s="251"/>
      <c r="PMF33" s="251"/>
      <c r="PMG33" s="251"/>
      <c r="PMH33" s="251"/>
      <c r="PMI33" s="251"/>
      <c r="PMJ33" s="251"/>
      <c r="PMK33" s="251"/>
      <c r="PML33" s="251"/>
      <c r="PMM33" s="251"/>
      <c r="PMN33" s="251"/>
      <c r="PMO33" s="251"/>
      <c r="PMP33" s="251"/>
      <c r="PMQ33" s="251"/>
      <c r="PMR33" s="251"/>
      <c r="PMS33" s="251"/>
      <c r="PMT33" s="251"/>
      <c r="PMU33" s="251"/>
      <c r="PMV33" s="251"/>
      <c r="PMW33" s="251"/>
      <c r="PMX33" s="251"/>
      <c r="PMY33" s="251"/>
      <c r="PMZ33" s="251"/>
      <c r="PNA33" s="251"/>
      <c r="PNB33" s="251"/>
      <c r="PNC33" s="251"/>
      <c r="PND33" s="251"/>
      <c r="PNE33" s="251"/>
      <c r="PNF33" s="251"/>
      <c r="PNG33" s="251"/>
      <c r="PNH33" s="251"/>
      <c r="PNI33" s="251"/>
      <c r="PNJ33" s="251"/>
      <c r="PNK33" s="251"/>
      <c r="PNL33" s="251"/>
      <c r="PNM33" s="251"/>
      <c r="PNN33" s="251"/>
      <c r="PNO33" s="251"/>
      <c r="PNP33" s="251"/>
      <c r="PNQ33" s="251"/>
      <c r="PNR33" s="251"/>
      <c r="PNS33" s="251"/>
      <c r="PNT33" s="251"/>
      <c r="PNU33" s="251"/>
      <c r="PNV33" s="251"/>
      <c r="PNW33" s="251"/>
      <c r="PNX33" s="251"/>
      <c r="PNY33" s="251"/>
      <c r="PNZ33" s="251"/>
      <c r="POA33" s="251"/>
      <c r="POB33" s="251"/>
      <c r="POC33" s="251"/>
      <c r="POD33" s="251"/>
      <c r="POE33" s="251"/>
      <c r="POF33" s="251"/>
      <c r="POG33" s="251"/>
      <c r="POH33" s="251"/>
      <c r="POI33" s="251"/>
      <c r="POJ33" s="251"/>
      <c r="POK33" s="251"/>
      <c r="POL33" s="251"/>
      <c r="POM33" s="251"/>
      <c r="PON33" s="251"/>
      <c r="POO33" s="251"/>
      <c r="POP33" s="251"/>
      <c r="POQ33" s="251"/>
      <c r="POR33" s="251"/>
      <c r="POS33" s="251"/>
      <c r="POT33" s="251"/>
      <c r="POU33" s="251"/>
      <c r="POV33" s="251"/>
      <c r="POW33" s="251"/>
      <c r="POX33" s="251"/>
      <c r="POY33" s="251"/>
      <c r="POZ33" s="251"/>
      <c r="PPA33" s="251"/>
      <c r="PPB33" s="251"/>
      <c r="PPC33" s="251"/>
      <c r="PPD33" s="251"/>
      <c r="PPE33" s="251"/>
      <c r="PPF33" s="251"/>
      <c r="PPG33" s="251"/>
      <c r="PPH33" s="251"/>
      <c r="PPI33" s="251"/>
      <c r="PPJ33" s="251"/>
      <c r="PPK33" s="251"/>
      <c r="PPL33" s="251"/>
      <c r="PPM33" s="251"/>
      <c r="PPN33" s="251"/>
      <c r="PPO33" s="251"/>
      <c r="PPP33" s="251"/>
      <c r="PPQ33" s="251"/>
      <c r="PPR33" s="251"/>
      <c r="PPS33" s="251"/>
      <c r="PPT33" s="251"/>
      <c r="PPU33" s="251"/>
      <c r="PPV33" s="251"/>
      <c r="PPW33" s="251"/>
      <c r="PPX33" s="251"/>
      <c r="PPY33" s="251"/>
      <c r="PPZ33" s="251"/>
      <c r="PQA33" s="251"/>
      <c r="PQB33" s="251"/>
      <c r="PQC33" s="251"/>
      <c r="PQD33" s="251"/>
      <c r="PQE33" s="251"/>
      <c r="PQF33" s="251"/>
      <c r="PQG33" s="251"/>
      <c r="PQH33" s="251"/>
      <c r="PQI33" s="251"/>
      <c r="PQJ33" s="251"/>
      <c r="PQK33" s="251"/>
      <c r="PQL33" s="251"/>
      <c r="PQM33" s="251"/>
      <c r="PQN33" s="251"/>
      <c r="PQO33" s="251"/>
      <c r="PQP33" s="251"/>
      <c r="PQQ33" s="251"/>
      <c r="PQR33" s="251"/>
      <c r="PQS33" s="251"/>
      <c r="PQT33" s="251"/>
      <c r="PQU33" s="251"/>
      <c r="PQV33" s="251"/>
      <c r="PQW33" s="251"/>
      <c r="PQX33" s="251"/>
      <c r="PQY33" s="251"/>
      <c r="PQZ33" s="251"/>
      <c r="PRA33" s="251"/>
      <c r="PRB33" s="251"/>
      <c r="PRC33" s="251"/>
      <c r="PRD33" s="251"/>
      <c r="PRE33" s="251"/>
      <c r="PRF33" s="251"/>
      <c r="PRG33" s="251"/>
      <c r="PRH33" s="251"/>
      <c r="PRI33" s="251"/>
      <c r="PRJ33" s="251"/>
      <c r="PRK33" s="251"/>
      <c r="PRL33" s="251"/>
      <c r="PRM33" s="251"/>
      <c r="PRN33" s="251"/>
      <c r="PRO33" s="251"/>
      <c r="PRP33" s="251"/>
      <c r="PRQ33" s="251"/>
      <c r="PRR33" s="251"/>
      <c r="PRS33" s="251"/>
      <c r="PRT33" s="251"/>
      <c r="PRU33" s="251"/>
      <c r="PRV33" s="251"/>
      <c r="PRW33" s="251"/>
      <c r="PRX33" s="251"/>
      <c r="PRY33" s="251"/>
      <c r="PRZ33" s="251"/>
      <c r="PSA33" s="251"/>
      <c r="PSB33" s="251"/>
      <c r="PSC33" s="251"/>
      <c r="PSD33" s="251"/>
      <c r="PSE33" s="251"/>
      <c r="PSF33" s="251"/>
      <c r="PSG33" s="251"/>
      <c r="PSH33" s="251"/>
      <c r="PSI33" s="251"/>
      <c r="PSJ33" s="251"/>
      <c r="PSK33" s="251"/>
      <c r="PSL33" s="251"/>
      <c r="PSM33" s="251"/>
      <c r="PSN33" s="251"/>
      <c r="PSO33" s="251"/>
      <c r="PSP33" s="251"/>
      <c r="PSQ33" s="251"/>
      <c r="PSR33" s="251"/>
      <c r="PSS33" s="251"/>
      <c r="PST33" s="251"/>
      <c r="PSU33" s="251"/>
      <c r="PSV33" s="251"/>
      <c r="PSW33" s="251"/>
      <c r="PSX33" s="251"/>
      <c r="PSY33" s="251"/>
      <c r="PSZ33" s="251"/>
      <c r="PTA33" s="251"/>
      <c r="PTB33" s="251"/>
      <c r="PTC33" s="251"/>
      <c r="PTD33" s="251"/>
      <c r="PTE33" s="251"/>
      <c r="PTF33" s="251"/>
      <c r="PTG33" s="251"/>
      <c r="PTH33" s="251"/>
      <c r="PTI33" s="251"/>
      <c r="PTJ33" s="251"/>
      <c r="PTK33" s="251"/>
      <c r="PTL33" s="251"/>
      <c r="PTM33" s="251"/>
      <c r="PTN33" s="251"/>
      <c r="PTO33" s="251"/>
      <c r="PTP33" s="251"/>
      <c r="PTQ33" s="251"/>
      <c r="PTR33" s="251"/>
      <c r="PTS33" s="251"/>
      <c r="PTT33" s="251"/>
      <c r="PTU33" s="251"/>
      <c r="PTV33" s="251"/>
      <c r="PTW33" s="251"/>
      <c r="PTX33" s="251"/>
      <c r="PTY33" s="251"/>
      <c r="PTZ33" s="251"/>
      <c r="PUA33" s="251"/>
      <c r="PUB33" s="251"/>
      <c r="PUC33" s="251"/>
      <c r="PUD33" s="251"/>
      <c r="PUE33" s="251"/>
      <c r="PUF33" s="251"/>
      <c r="PUG33" s="251"/>
      <c r="PUH33" s="251"/>
      <c r="PUI33" s="251"/>
      <c r="PUJ33" s="251"/>
      <c r="PUK33" s="251"/>
      <c r="PUL33" s="251"/>
      <c r="PUM33" s="251"/>
      <c r="PUN33" s="251"/>
      <c r="PUO33" s="251"/>
      <c r="PUP33" s="251"/>
      <c r="PUQ33" s="251"/>
      <c r="PUR33" s="251"/>
      <c r="PUS33" s="251"/>
      <c r="PUT33" s="251"/>
      <c r="PUU33" s="251"/>
      <c r="PUV33" s="251"/>
      <c r="PUW33" s="251"/>
      <c r="PUX33" s="251"/>
      <c r="PUY33" s="251"/>
      <c r="PUZ33" s="251"/>
      <c r="PVA33" s="251"/>
      <c r="PVB33" s="251"/>
      <c r="PVC33" s="251"/>
      <c r="PVD33" s="251"/>
      <c r="PVE33" s="251"/>
      <c r="PVF33" s="251"/>
      <c r="PVG33" s="251"/>
      <c r="PVH33" s="251"/>
      <c r="PVI33" s="251"/>
      <c r="PVJ33" s="251"/>
      <c r="PVK33" s="251"/>
      <c r="PVL33" s="251"/>
      <c r="PVM33" s="251"/>
      <c r="PVN33" s="251"/>
      <c r="PVO33" s="251"/>
      <c r="PVP33" s="251"/>
      <c r="PVQ33" s="251"/>
      <c r="PVR33" s="251"/>
      <c r="PVS33" s="251"/>
      <c r="PVT33" s="251"/>
      <c r="PVU33" s="251"/>
      <c r="PVV33" s="251"/>
      <c r="PVW33" s="251"/>
      <c r="PVX33" s="251"/>
      <c r="PVY33" s="251"/>
      <c r="PVZ33" s="251"/>
      <c r="PWA33" s="251"/>
      <c r="PWB33" s="251"/>
      <c r="PWC33" s="251"/>
      <c r="PWD33" s="251"/>
      <c r="PWE33" s="251"/>
      <c r="PWF33" s="251"/>
      <c r="PWG33" s="251"/>
      <c r="PWH33" s="251"/>
      <c r="PWI33" s="251"/>
      <c r="PWJ33" s="251"/>
      <c r="PWK33" s="251"/>
      <c r="PWL33" s="251"/>
      <c r="PWM33" s="251"/>
      <c r="PWN33" s="251"/>
      <c r="PWO33" s="251"/>
      <c r="PWP33" s="251"/>
      <c r="PWQ33" s="251"/>
      <c r="PWR33" s="251"/>
      <c r="PWS33" s="251"/>
      <c r="PWT33" s="251"/>
      <c r="PWU33" s="251"/>
      <c r="PWV33" s="251"/>
      <c r="PWW33" s="251"/>
      <c r="PWX33" s="251"/>
      <c r="PWY33" s="251"/>
      <c r="PWZ33" s="251"/>
      <c r="PXA33" s="251"/>
      <c r="PXB33" s="251"/>
      <c r="PXC33" s="251"/>
      <c r="PXD33" s="251"/>
      <c r="PXE33" s="251"/>
      <c r="PXF33" s="251"/>
      <c r="PXG33" s="251"/>
      <c r="PXH33" s="251"/>
      <c r="PXI33" s="251"/>
      <c r="PXJ33" s="251"/>
      <c r="PXK33" s="251"/>
      <c r="PXL33" s="251"/>
      <c r="PXM33" s="251"/>
      <c r="PXN33" s="251"/>
      <c r="PXO33" s="251"/>
      <c r="PXP33" s="251"/>
      <c r="PXQ33" s="251"/>
      <c r="PXR33" s="251"/>
      <c r="PXS33" s="251"/>
      <c r="PXT33" s="251"/>
      <c r="PXU33" s="251"/>
      <c r="PXV33" s="251"/>
      <c r="PXW33" s="251"/>
      <c r="PXX33" s="251"/>
      <c r="PXY33" s="251"/>
      <c r="PXZ33" s="251"/>
      <c r="PYA33" s="251"/>
      <c r="PYB33" s="251"/>
      <c r="PYC33" s="251"/>
      <c r="PYD33" s="251"/>
      <c r="PYE33" s="251"/>
      <c r="PYF33" s="251"/>
      <c r="PYG33" s="251"/>
      <c r="PYH33" s="251"/>
      <c r="PYI33" s="251"/>
      <c r="PYJ33" s="251"/>
      <c r="PYK33" s="251"/>
      <c r="PYL33" s="251"/>
      <c r="PYM33" s="251"/>
      <c r="PYN33" s="251"/>
      <c r="PYO33" s="251"/>
      <c r="PYP33" s="251"/>
      <c r="PYQ33" s="251"/>
      <c r="PYR33" s="251"/>
      <c r="PYS33" s="251"/>
      <c r="PYT33" s="251"/>
      <c r="PYU33" s="251"/>
      <c r="PYV33" s="251"/>
      <c r="PYW33" s="251"/>
      <c r="PYX33" s="251"/>
      <c r="PYY33" s="251"/>
      <c r="PYZ33" s="251"/>
      <c r="PZA33" s="251"/>
      <c r="PZB33" s="251"/>
      <c r="PZC33" s="251"/>
      <c r="PZD33" s="251"/>
      <c r="PZE33" s="251"/>
      <c r="PZF33" s="251"/>
      <c r="PZG33" s="251"/>
      <c r="PZH33" s="251"/>
      <c r="PZI33" s="251"/>
      <c r="PZJ33" s="251"/>
      <c r="PZK33" s="251"/>
      <c r="PZL33" s="251"/>
      <c r="PZM33" s="251"/>
      <c r="PZN33" s="251"/>
      <c r="PZO33" s="251"/>
      <c r="PZP33" s="251"/>
      <c r="PZQ33" s="251"/>
      <c r="PZR33" s="251"/>
      <c r="PZS33" s="251"/>
      <c r="PZT33" s="251"/>
      <c r="PZU33" s="251"/>
      <c r="PZV33" s="251"/>
      <c r="PZW33" s="251"/>
      <c r="PZX33" s="251"/>
      <c r="PZY33" s="251"/>
      <c r="PZZ33" s="251"/>
      <c r="QAA33" s="251"/>
      <c r="QAB33" s="251"/>
      <c r="QAC33" s="251"/>
      <c r="QAD33" s="251"/>
      <c r="QAE33" s="251"/>
      <c r="QAF33" s="251"/>
      <c r="QAG33" s="251"/>
      <c r="QAH33" s="251"/>
      <c r="QAI33" s="251"/>
      <c r="QAJ33" s="251"/>
      <c r="QAK33" s="251"/>
      <c r="QAL33" s="251"/>
      <c r="QAM33" s="251"/>
      <c r="QAN33" s="251"/>
      <c r="QAO33" s="251"/>
      <c r="QAP33" s="251"/>
      <c r="QAQ33" s="251"/>
      <c r="QAR33" s="251"/>
      <c r="QAS33" s="251"/>
      <c r="QAT33" s="251"/>
      <c r="QAU33" s="251"/>
      <c r="QAV33" s="251"/>
      <c r="QAW33" s="251"/>
      <c r="QAX33" s="251"/>
      <c r="QAY33" s="251"/>
      <c r="QAZ33" s="251"/>
      <c r="QBA33" s="251"/>
      <c r="QBB33" s="251"/>
      <c r="QBC33" s="251"/>
      <c r="QBD33" s="251"/>
      <c r="QBE33" s="251"/>
      <c r="QBF33" s="251"/>
      <c r="QBG33" s="251"/>
      <c r="QBH33" s="251"/>
      <c r="QBI33" s="251"/>
      <c r="QBJ33" s="251"/>
      <c r="QBK33" s="251"/>
      <c r="QBL33" s="251"/>
      <c r="QBM33" s="251"/>
      <c r="QBN33" s="251"/>
      <c r="QBO33" s="251"/>
      <c r="QBP33" s="251"/>
      <c r="QBQ33" s="251"/>
      <c r="QBR33" s="251"/>
      <c r="QBS33" s="251"/>
      <c r="QBT33" s="251"/>
      <c r="QBU33" s="251"/>
      <c r="QBV33" s="251"/>
      <c r="QBW33" s="251"/>
      <c r="QBX33" s="251"/>
      <c r="QBY33" s="251"/>
      <c r="QBZ33" s="251"/>
      <c r="QCA33" s="251"/>
      <c r="QCB33" s="251"/>
      <c r="QCC33" s="251"/>
      <c r="QCD33" s="251"/>
      <c r="QCE33" s="251"/>
      <c r="QCF33" s="251"/>
      <c r="QCG33" s="251"/>
      <c r="QCH33" s="251"/>
      <c r="QCI33" s="251"/>
      <c r="QCJ33" s="251"/>
      <c r="QCK33" s="251"/>
      <c r="QCL33" s="251"/>
      <c r="QCM33" s="251"/>
      <c r="QCN33" s="251"/>
      <c r="QCO33" s="251"/>
      <c r="QCP33" s="251"/>
      <c r="QCQ33" s="251"/>
      <c r="QCR33" s="251"/>
      <c r="QCS33" s="251"/>
      <c r="QCT33" s="251"/>
      <c r="QCU33" s="251"/>
      <c r="QCV33" s="251"/>
      <c r="QCW33" s="251"/>
      <c r="QCX33" s="251"/>
      <c r="QCY33" s="251"/>
      <c r="QCZ33" s="251"/>
      <c r="QDA33" s="251"/>
      <c r="QDB33" s="251"/>
      <c r="QDC33" s="251"/>
      <c r="QDD33" s="251"/>
      <c r="QDE33" s="251"/>
      <c r="QDF33" s="251"/>
      <c r="QDG33" s="251"/>
      <c r="QDH33" s="251"/>
      <c r="QDI33" s="251"/>
      <c r="QDJ33" s="251"/>
      <c r="QDK33" s="251"/>
      <c r="QDL33" s="251"/>
      <c r="QDM33" s="251"/>
      <c r="QDN33" s="251"/>
      <c r="QDO33" s="251"/>
      <c r="QDP33" s="251"/>
      <c r="QDQ33" s="251"/>
      <c r="QDR33" s="251"/>
      <c r="QDS33" s="251"/>
      <c r="QDT33" s="251"/>
      <c r="QDU33" s="251"/>
      <c r="QDV33" s="251"/>
      <c r="QDW33" s="251"/>
      <c r="QDX33" s="251"/>
      <c r="QDY33" s="251"/>
      <c r="QDZ33" s="251"/>
      <c r="QEA33" s="251"/>
      <c r="QEB33" s="251"/>
      <c r="QEC33" s="251"/>
      <c r="QED33" s="251"/>
      <c r="QEE33" s="251"/>
      <c r="QEF33" s="251"/>
      <c r="QEG33" s="251"/>
      <c r="QEH33" s="251"/>
      <c r="QEI33" s="251"/>
      <c r="QEJ33" s="251"/>
      <c r="QEK33" s="251"/>
      <c r="QEL33" s="251"/>
      <c r="QEM33" s="251"/>
      <c r="QEN33" s="251"/>
      <c r="QEO33" s="251"/>
      <c r="QEP33" s="251"/>
      <c r="QEQ33" s="251"/>
      <c r="QER33" s="251"/>
      <c r="QES33" s="251"/>
      <c r="QET33" s="251"/>
      <c r="QEU33" s="251"/>
      <c r="QEV33" s="251"/>
      <c r="QEW33" s="251"/>
      <c r="QEX33" s="251"/>
      <c r="QEY33" s="251"/>
      <c r="QEZ33" s="251"/>
      <c r="QFA33" s="251"/>
      <c r="QFB33" s="251"/>
      <c r="QFC33" s="251"/>
      <c r="QFD33" s="251"/>
      <c r="QFE33" s="251"/>
      <c r="QFF33" s="251"/>
      <c r="QFG33" s="251"/>
      <c r="QFH33" s="251"/>
      <c r="QFI33" s="251"/>
      <c r="QFJ33" s="251"/>
      <c r="QFK33" s="251"/>
      <c r="QFL33" s="251"/>
      <c r="QFM33" s="251"/>
      <c r="QFN33" s="251"/>
      <c r="QFO33" s="251"/>
      <c r="QFP33" s="251"/>
      <c r="QFQ33" s="251"/>
      <c r="QFR33" s="251"/>
      <c r="QFS33" s="251"/>
      <c r="QFT33" s="251"/>
      <c r="QFU33" s="251"/>
      <c r="QFV33" s="251"/>
      <c r="QFW33" s="251"/>
      <c r="QFX33" s="251"/>
      <c r="QFY33" s="251"/>
      <c r="QFZ33" s="251"/>
      <c r="QGA33" s="251"/>
      <c r="QGB33" s="251"/>
      <c r="QGC33" s="251"/>
      <c r="QGD33" s="251"/>
      <c r="QGE33" s="251"/>
      <c r="QGF33" s="251"/>
      <c r="QGG33" s="251"/>
      <c r="QGH33" s="251"/>
      <c r="QGI33" s="251"/>
      <c r="QGJ33" s="251"/>
      <c r="QGK33" s="251"/>
      <c r="QGL33" s="251"/>
      <c r="QGM33" s="251"/>
      <c r="QGN33" s="251"/>
      <c r="QGO33" s="251"/>
      <c r="QGP33" s="251"/>
      <c r="QGQ33" s="251"/>
      <c r="QGR33" s="251"/>
      <c r="QGS33" s="251"/>
      <c r="QGT33" s="251"/>
      <c r="QGU33" s="251"/>
      <c r="QGV33" s="251"/>
      <c r="QGW33" s="251"/>
      <c r="QGX33" s="251"/>
      <c r="QGY33" s="251"/>
      <c r="QGZ33" s="251"/>
      <c r="QHA33" s="251"/>
      <c r="QHB33" s="251"/>
      <c r="QHC33" s="251"/>
      <c r="QHD33" s="251"/>
      <c r="QHE33" s="251"/>
      <c r="QHF33" s="251"/>
      <c r="QHG33" s="251"/>
      <c r="QHH33" s="251"/>
      <c r="QHI33" s="251"/>
      <c r="QHJ33" s="251"/>
      <c r="QHK33" s="251"/>
      <c r="QHL33" s="251"/>
      <c r="QHM33" s="251"/>
      <c r="QHN33" s="251"/>
      <c r="QHO33" s="251"/>
      <c r="QHP33" s="251"/>
      <c r="QHQ33" s="251"/>
      <c r="QHR33" s="251"/>
      <c r="QHS33" s="251"/>
      <c r="QHT33" s="251"/>
      <c r="QHU33" s="251"/>
      <c r="QHV33" s="251"/>
      <c r="QHW33" s="251"/>
      <c r="QHX33" s="251"/>
      <c r="QHY33" s="251"/>
      <c r="QHZ33" s="251"/>
      <c r="QIA33" s="251"/>
      <c r="QIB33" s="251"/>
      <c r="QIC33" s="251"/>
      <c r="QID33" s="251"/>
      <c r="QIE33" s="251"/>
      <c r="QIF33" s="251"/>
      <c r="QIG33" s="251"/>
      <c r="QIH33" s="251"/>
      <c r="QII33" s="251"/>
      <c r="QIJ33" s="251"/>
      <c r="QIK33" s="251"/>
      <c r="QIL33" s="251"/>
      <c r="QIM33" s="251"/>
      <c r="QIN33" s="251"/>
      <c r="QIO33" s="251"/>
      <c r="QIP33" s="251"/>
      <c r="QIQ33" s="251"/>
      <c r="QIR33" s="251"/>
      <c r="QIS33" s="251"/>
      <c r="QIT33" s="251"/>
      <c r="QIU33" s="251"/>
      <c r="QIV33" s="251"/>
      <c r="QIW33" s="251"/>
      <c r="QIX33" s="251"/>
      <c r="QIY33" s="251"/>
      <c r="QIZ33" s="251"/>
      <c r="QJA33" s="251"/>
      <c r="QJB33" s="251"/>
      <c r="QJC33" s="251"/>
      <c r="QJD33" s="251"/>
      <c r="QJE33" s="251"/>
      <c r="QJF33" s="251"/>
      <c r="QJG33" s="251"/>
      <c r="QJH33" s="251"/>
      <c r="QJI33" s="251"/>
      <c r="QJJ33" s="251"/>
      <c r="QJK33" s="251"/>
      <c r="QJL33" s="251"/>
      <c r="QJM33" s="251"/>
      <c r="QJN33" s="251"/>
      <c r="QJO33" s="251"/>
      <c r="QJP33" s="251"/>
      <c r="QJQ33" s="251"/>
      <c r="QJR33" s="251"/>
      <c r="QJS33" s="251"/>
      <c r="QJT33" s="251"/>
      <c r="QJU33" s="251"/>
      <c r="QJV33" s="251"/>
      <c r="QJW33" s="251"/>
      <c r="QJX33" s="251"/>
      <c r="QJY33" s="251"/>
      <c r="QJZ33" s="251"/>
      <c r="QKA33" s="251"/>
      <c r="QKB33" s="251"/>
      <c r="QKC33" s="251"/>
      <c r="QKD33" s="251"/>
      <c r="QKE33" s="251"/>
      <c r="QKF33" s="251"/>
      <c r="QKG33" s="251"/>
      <c r="QKH33" s="251"/>
      <c r="QKI33" s="251"/>
      <c r="QKJ33" s="251"/>
      <c r="QKK33" s="251"/>
      <c r="QKL33" s="251"/>
      <c r="QKM33" s="251"/>
      <c r="QKN33" s="251"/>
      <c r="QKO33" s="251"/>
      <c r="QKP33" s="251"/>
      <c r="QKQ33" s="251"/>
      <c r="QKR33" s="251"/>
      <c r="QKS33" s="251"/>
      <c r="QKT33" s="251"/>
      <c r="QKU33" s="251"/>
      <c r="QKV33" s="251"/>
      <c r="QKW33" s="251"/>
      <c r="QKX33" s="251"/>
      <c r="QKY33" s="251"/>
      <c r="QKZ33" s="251"/>
      <c r="QLA33" s="251"/>
      <c r="QLB33" s="251"/>
      <c r="QLC33" s="251"/>
      <c r="QLD33" s="251"/>
      <c r="QLE33" s="251"/>
      <c r="QLF33" s="251"/>
      <c r="QLG33" s="251"/>
      <c r="QLH33" s="251"/>
      <c r="QLI33" s="251"/>
      <c r="QLJ33" s="251"/>
      <c r="QLK33" s="251"/>
      <c r="QLL33" s="251"/>
      <c r="QLM33" s="251"/>
      <c r="QLN33" s="251"/>
      <c r="QLO33" s="251"/>
      <c r="QLP33" s="251"/>
      <c r="QLQ33" s="251"/>
      <c r="QLR33" s="251"/>
      <c r="QLS33" s="251"/>
      <c r="QLT33" s="251"/>
      <c r="QLU33" s="251"/>
      <c r="QLV33" s="251"/>
      <c r="QLW33" s="251"/>
      <c r="QLX33" s="251"/>
      <c r="QLY33" s="251"/>
      <c r="QLZ33" s="251"/>
      <c r="QMA33" s="251"/>
      <c r="QMB33" s="251"/>
      <c r="QMC33" s="251"/>
      <c r="QMD33" s="251"/>
      <c r="QME33" s="251"/>
      <c r="QMF33" s="251"/>
      <c r="QMG33" s="251"/>
      <c r="QMH33" s="251"/>
      <c r="QMI33" s="251"/>
      <c r="QMJ33" s="251"/>
      <c r="QMK33" s="251"/>
      <c r="QML33" s="251"/>
      <c r="QMM33" s="251"/>
      <c r="QMN33" s="251"/>
      <c r="QMO33" s="251"/>
      <c r="QMP33" s="251"/>
      <c r="QMQ33" s="251"/>
      <c r="QMR33" s="251"/>
      <c r="QMS33" s="251"/>
      <c r="QMT33" s="251"/>
      <c r="QMU33" s="251"/>
      <c r="QMV33" s="251"/>
      <c r="QMW33" s="251"/>
      <c r="QMX33" s="251"/>
      <c r="QMY33" s="251"/>
      <c r="QMZ33" s="251"/>
      <c r="QNA33" s="251"/>
      <c r="QNB33" s="251"/>
      <c r="QNC33" s="251"/>
      <c r="QND33" s="251"/>
      <c r="QNE33" s="251"/>
      <c r="QNF33" s="251"/>
      <c r="QNG33" s="251"/>
      <c r="QNH33" s="251"/>
      <c r="QNI33" s="251"/>
      <c r="QNJ33" s="251"/>
      <c r="QNK33" s="251"/>
      <c r="QNL33" s="251"/>
      <c r="QNM33" s="251"/>
      <c r="QNN33" s="251"/>
      <c r="QNO33" s="251"/>
      <c r="QNP33" s="251"/>
      <c r="QNQ33" s="251"/>
      <c r="QNR33" s="251"/>
      <c r="QNS33" s="251"/>
      <c r="QNT33" s="251"/>
      <c r="QNU33" s="251"/>
      <c r="QNV33" s="251"/>
      <c r="QNW33" s="251"/>
      <c r="QNX33" s="251"/>
      <c r="QNY33" s="251"/>
      <c r="QNZ33" s="251"/>
      <c r="QOA33" s="251"/>
      <c r="QOB33" s="251"/>
      <c r="QOC33" s="251"/>
      <c r="QOD33" s="251"/>
      <c r="QOE33" s="251"/>
      <c r="QOF33" s="251"/>
      <c r="QOG33" s="251"/>
      <c r="QOH33" s="251"/>
      <c r="QOI33" s="251"/>
      <c r="QOJ33" s="251"/>
      <c r="QOK33" s="251"/>
      <c r="QOL33" s="251"/>
      <c r="QOM33" s="251"/>
      <c r="QON33" s="251"/>
      <c r="QOO33" s="251"/>
      <c r="QOP33" s="251"/>
      <c r="QOQ33" s="251"/>
      <c r="QOR33" s="251"/>
      <c r="QOS33" s="251"/>
      <c r="QOT33" s="251"/>
      <c r="QOU33" s="251"/>
      <c r="QOV33" s="251"/>
      <c r="QOW33" s="251"/>
      <c r="QOX33" s="251"/>
      <c r="QOY33" s="251"/>
      <c r="QOZ33" s="251"/>
      <c r="QPA33" s="251"/>
      <c r="QPB33" s="251"/>
      <c r="QPC33" s="251"/>
      <c r="QPD33" s="251"/>
      <c r="QPE33" s="251"/>
      <c r="QPF33" s="251"/>
      <c r="QPG33" s="251"/>
      <c r="QPH33" s="251"/>
      <c r="QPI33" s="251"/>
      <c r="QPJ33" s="251"/>
      <c r="QPK33" s="251"/>
      <c r="QPL33" s="251"/>
      <c r="QPM33" s="251"/>
      <c r="QPN33" s="251"/>
      <c r="QPO33" s="251"/>
      <c r="QPP33" s="251"/>
      <c r="QPQ33" s="251"/>
      <c r="QPR33" s="251"/>
      <c r="QPS33" s="251"/>
      <c r="QPT33" s="251"/>
      <c r="QPU33" s="251"/>
      <c r="QPV33" s="251"/>
      <c r="QPW33" s="251"/>
      <c r="QPX33" s="251"/>
      <c r="QPY33" s="251"/>
      <c r="QPZ33" s="251"/>
      <c r="QQA33" s="251"/>
      <c r="QQB33" s="251"/>
      <c r="QQC33" s="251"/>
      <c r="QQD33" s="251"/>
      <c r="QQE33" s="251"/>
      <c r="QQF33" s="251"/>
      <c r="QQG33" s="251"/>
      <c r="QQH33" s="251"/>
      <c r="QQI33" s="251"/>
      <c r="QQJ33" s="251"/>
      <c r="QQK33" s="251"/>
      <c r="QQL33" s="251"/>
      <c r="QQM33" s="251"/>
      <c r="QQN33" s="251"/>
      <c r="QQO33" s="251"/>
      <c r="QQP33" s="251"/>
      <c r="QQQ33" s="251"/>
      <c r="QQR33" s="251"/>
      <c r="QQS33" s="251"/>
      <c r="QQT33" s="251"/>
      <c r="QQU33" s="251"/>
      <c r="QQV33" s="251"/>
      <c r="QQW33" s="251"/>
      <c r="QQX33" s="251"/>
      <c r="QQY33" s="251"/>
      <c r="QQZ33" s="251"/>
      <c r="QRA33" s="251"/>
      <c r="QRB33" s="251"/>
      <c r="QRC33" s="251"/>
      <c r="QRD33" s="251"/>
      <c r="QRE33" s="251"/>
      <c r="QRF33" s="251"/>
      <c r="QRG33" s="251"/>
      <c r="QRH33" s="251"/>
      <c r="QRI33" s="251"/>
      <c r="QRJ33" s="251"/>
      <c r="QRK33" s="251"/>
      <c r="QRL33" s="251"/>
      <c r="QRM33" s="251"/>
      <c r="QRN33" s="251"/>
      <c r="QRO33" s="251"/>
      <c r="QRP33" s="251"/>
      <c r="QRQ33" s="251"/>
      <c r="QRR33" s="251"/>
      <c r="QRS33" s="251"/>
      <c r="QRT33" s="251"/>
      <c r="QRU33" s="251"/>
      <c r="QRV33" s="251"/>
      <c r="QRW33" s="251"/>
      <c r="QRX33" s="251"/>
      <c r="QRY33" s="251"/>
      <c r="QRZ33" s="251"/>
      <c r="QSA33" s="251"/>
      <c r="QSB33" s="251"/>
      <c r="QSC33" s="251"/>
      <c r="QSD33" s="251"/>
      <c r="QSE33" s="251"/>
      <c r="QSF33" s="251"/>
      <c r="QSG33" s="251"/>
      <c r="QSH33" s="251"/>
      <c r="QSI33" s="251"/>
      <c r="QSJ33" s="251"/>
      <c r="QSK33" s="251"/>
      <c r="QSL33" s="251"/>
      <c r="QSM33" s="251"/>
      <c r="QSN33" s="251"/>
      <c r="QSO33" s="251"/>
      <c r="QSP33" s="251"/>
      <c r="QSQ33" s="251"/>
      <c r="QSR33" s="251"/>
      <c r="QSS33" s="251"/>
      <c r="QST33" s="251"/>
      <c r="QSU33" s="251"/>
      <c r="QSV33" s="251"/>
      <c r="QSW33" s="251"/>
      <c r="QSX33" s="251"/>
      <c r="QSY33" s="251"/>
      <c r="QSZ33" s="251"/>
      <c r="QTA33" s="251"/>
      <c r="QTB33" s="251"/>
      <c r="QTC33" s="251"/>
      <c r="QTD33" s="251"/>
      <c r="QTE33" s="251"/>
      <c r="QTF33" s="251"/>
      <c r="QTG33" s="251"/>
      <c r="QTH33" s="251"/>
      <c r="QTI33" s="251"/>
      <c r="QTJ33" s="251"/>
      <c r="QTK33" s="251"/>
      <c r="QTL33" s="251"/>
      <c r="QTM33" s="251"/>
      <c r="QTN33" s="251"/>
      <c r="QTO33" s="251"/>
      <c r="QTP33" s="251"/>
      <c r="QTQ33" s="251"/>
      <c r="QTR33" s="251"/>
      <c r="QTS33" s="251"/>
      <c r="QTT33" s="251"/>
      <c r="QTU33" s="251"/>
      <c r="QTV33" s="251"/>
      <c r="QTW33" s="251"/>
      <c r="QTX33" s="251"/>
      <c r="QTY33" s="251"/>
      <c r="QTZ33" s="251"/>
      <c r="QUA33" s="251"/>
      <c r="QUB33" s="251"/>
      <c r="QUC33" s="251"/>
      <c r="QUD33" s="251"/>
      <c r="QUE33" s="251"/>
      <c r="QUF33" s="251"/>
      <c r="QUG33" s="251"/>
      <c r="QUH33" s="251"/>
      <c r="QUI33" s="251"/>
      <c r="QUJ33" s="251"/>
      <c r="QUK33" s="251"/>
      <c r="QUL33" s="251"/>
      <c r="QUM33" s="251"/>
      <c r="QUN33" s="251"/>
      <c r="QUO33" s="251"/>
      <c r="QUP33" s="251"/>
      <c r="QUQ33" s="251"/>
      <c r="QUR33" s="251"/>
      <c r="QUS33" s="251"/>
      <c r="QUT33" s="251"/>
      <c r="QUU33" s="251"/>
      <c r="QUV33" s="251"/>
      <c r="QUW33" s="251"/>
      <c r="QUX33" s="251"/>
      <c r="QUY33" s="251"/>
      <c r="QUZ33" s="251"/>
      <c r="QVA33" s="251"/>
      <c r="QVB33" s="251"/>
      <c r="QVC33" s="251"/>
      <c r="QVD33" s="251"/>
      <c r="QVE33" s="251"/>
      <c r="QVF33" s="251"/>
      <c r="QVG33" s="251"/>
      <c r="QVH33" s="251"/>
      <c r="QVI33" s="251"/>
      <c r="QVJ33" s="251"/>
      <c r="QVK33" s="251"/>
      <c r="QVL33" s="251"/>
      <c r="QVM33" s="251"/>
      <c r="QVN33" s="251"/>
      <c r="QVO33" s="251"/>
      <c r="QVP33" s="251"/>
      <c r="QVQ33" s="251"/>
      <c r="QVR33" s="251"/>
      <c r="QVS33" s="251"/>
      <c r="QVT33" s="251"/>
      <c r="QVU33" s="251"/>
      <c r="QVV33" s="251"/>
      <c r="QVW33" s="251"/>
      <c r="QVX33" s="251"/>
      <c r="QVY33" s="251"/>
      <c r="QVZ33" s="251"/>
      <c r="QWA33" s="251"/>
      <c r="QWB33" s="251"/>
      <c r="QWC33" s="251"/>
      <c r="QWD33" s="251"/>
      <c r="QWE33" s="251"/>
      <c r="QWF33" s="251"/>
      <c r="QWG33" s="251"/>
      <c r="QWH33" s="251"/>
      <c r="QWI33" s="251"/>
      <c r="QWJ33" s="251"/>
      <c r="QWK33" s="251"/>
      <c r="QWL33" s="251"/>
      <c r="QWM33" s="251"/>
      <c r="QWN33" s="251"/>
      <c r="QWO33" s="251"/>
      <c r="QWP33" s="251"/>
      <c r="QWQ33" s="251"/>
      <c r="QWR33" s="251"/>
      <c r="QWS33" s="251"/>
      <c r="QWT33" s="251"/>
      <c r="QWU33" s="251"/>
      <c r="QWV33" s="251"/>
      <c r="QWW33" s="251"/>
      <c r="QWX33" s="251"/>
      <c r="QWY33" s="251"/>
      <c r="QWZ33" s="251"/>
      <c r="QXA33" s="251"/>
      <c r="QXB33" s="251"/>
      <c r="QXC33" s="251"/>
      <c r="QXD33" s="251"/>
      <c r="QXE33" s="251"/>
      <c r="QXF33" s="251"/>
      <c r="QXG33" s="251"/>
      <c r="QXH33" s="251"/>
      <c r="QXI33" s="251"/>
      <c r="QXJ33" s="251"/>
      <c r="QXK33" s="251"/>
      <c r="QXL33" s="251"/>
      <c r="QXM33" s="251"/>
      <c r="QXN33" s="251"/>
      <c r="QXO33" s="251"/>
      <c r="QXP33" s="251"/>
      <c r="QXQ33" s="251"/>
      <c r="QXR33" s="251"/>
      <c r="QXS33" s="251"/>
      <c r="QXT33" s="251"/>
      <c r="QXU33" s="251"/>
      <c r="QXV33" s="251"/>
      <c r="QXW33" s="251"/>
      <c r="QXX33" s="251"/>
      <c r="QXY33" s="251"/>
      <c r="QXZ33" s="251"/>
      <c r="QYA33" s="251"/>
      <c r="QYB33" s="251"/>
      <c r="QYC33" s="251"/>
      <c r="QYD33" s="251"/>
      <c r="QYE33" s="251"/>
      <c r="QYF33" s="251"/>
      <c r="QYG33" s="251"/>
      <c r="QYH33" s="251"/>
      <c r="QYI33" s="251"/>
      <c r="QYJ33" s="251"/>
      <c r="QYK33" s="251"/>
      <c r="QYL33" s="251"/>
      <c r="QYM33" s="251"/>
      <c r="QYN33" s="251"/>
      <c r="QYO33" s="251"/>
      <c r="QYP33" s="251"/>
      <c r="QYQ33" s="251"/>
      <c r="QYR33" s="251"/>
      <c r="QYS33" s="251"/>
      <c r="QYT33" s="251"/>
      <c r="QYU33" s="251"/>
      <c r="QYV33" s="251"/>
      <c r="QYW33" s="251"/>
      <c r="QYX33" s="251"/>
      <c r="QYY33" s="251"/>
      <c r="QYZ33" s="251"/>
      <c r="QZA33" s="251"/>
      <c r="QZB33" s="251"/>
      <c r="QZC33" s="251"/>
      <c r="QZD33" s="251"/>
      <c r="QZE33" s="251"/>
      <c r="QZF33" s="251"/>
      <c r="QZG33" s="251"/>
      <c r="QZH33" s="251"/>
      <c r="QZI33" s="251"/>
      <c r="QZJ33" s="251"/>
      <c r="QZK33" s="251"/>
      <c r="QZL33" s="251"/>
      <c r="QZM33" s="251"/>
      <c r="QZN33" s="251"/>
      <c r="QZO33" s="251"/>
      <c r="QZP33" s="251"/>
      <c r="QZQ33" s="251"/>
      <c r="QZR33" s="251"/>
      <c r="QZS33" s="251"/>
      <c r="QZT33" s="251"/>
      <c r="QZU33" s="251"/>
      <c r="QZV33" s="251"/>
      <c r="QZW33" s="251"/>
      <c r="QZX33" s="251"/>
      <c r="QZY33" s="251"/>
      <c r="QZZ33" s="251"/>
      <c r="RAA33" s="251"/>
      <c r="RAB33" s="251"/>
      <c r="RAC33" s="251"/>
      <c r="RAD33" s="251"/>
      <c r="RAE33" s="251"/>
      <c r="RAF33" s="251"/>
      <c r="RAG33" s="251"/>
      <c r="RAH33" s="251"/>
      <c r="RAI33" s="251"/>
      <c r="RAJ33" s="251"/>
      <c r="RAK33" s="251"/>
      <c r="RAL33" s="251"/>
      <c r="RAM33" s="251"/>
      <c r="RAN33" s="251"/>
      <c r="RAO33" s="251"/>
      <c r="RAP33" s="251"/>
      <c r="RAQ33" s="251"/>
      <c r="RAR33" s="251"/>
      <c r="RAS33" s="251"/>
      <c r="RAT33" s="251"/>
      <c r="RAU33" s="251"/>
      <c r="RAV33" s="251"/>
      <c r="RAW33" s="251"/>
      <c r="RAX33" s="251"/>
      <c r="RAY33" s="251"/>
      <c r="RAZ33" s="251"/>
      <c r="RBA33" s="251"/>
      <c r="RBB33" s="251"/>
      <c r="RBC33" s="251"/>
      <c r="RBD33" s="251"/>
      <c r="RBE33" s="251"/>
      <c r="RBF33" s="251"/>
      <c r="RBG33" s="251"/>
      <c r="RBH33" s="251"/>
      <c r="RBI33" s="251"/>
      <c r="RBJ33" s="251"/>
      <c r="RBK33" s="251"/>
      <c r="RBL33" s="251"/>
      <c r="RBM33" s="251"/>
      <c r="RBN33" s="251"/>
      <c r="RBO33" s="251"/>
      <c r="RBP33" s="251"/>
      <c r="RBQ33" s="251"/>
      <c r="RBR33" s="251"/>
      <c r="RBS33" s="251"/>
      <c r="RBT33" s="251"/>
      <c r="RBU33" s="251"/>
      <c r="RBV33" s="251"/>
      <c r="RBW33" s="251"/>
      <c r="RBX33" s="251"/>
      <c r="RBY33" s="251"/>
      <c r="RBZ33" s="251"/>
      <c r="RCA33" s="251"/>
      <c r="RCB33" s="251"/>
      <c r="RCC33" s="251"/>
      <c r="RCD33" s="251"/>
      <c r="RCE33" s="251"/>
      <c r="RCF33" s="251"/>
      <c r="RCG33" s="251"/>
      <c r="RCH33" s="251"/>
      <c r="RCI33" s="251"/>
      <c r="RCJ33" s="251"/>
      <c r="RCK33" s="251"/>
      <c r="RCL33" s="251"/>
      <c r="RCM33" s="251"/>
      <c r="RCN33" s="251"/>
      <c r="RCO33" s="251"/>
      <c r="RCP33" s="251"/>
      <c r="RCQ33" s="251"/>
      <c r="RCR33" s="251"/>
      <c r="RCS33" s="251"/>
      <c r="RCT33" s="251"/>
      <c r="RCU33" s="251"/>
      <c r="RCV33" s="251"/>
      <c r="RCW33" s="251"/>
      <c r="RCX33" s="251"/>
      <c r="RCY33" s="251"/>
      <c r="RCZ33" s="251"/>
      <c r="RDA33" s="251"/>
      <c r="RDB33" s="251"/>
      <c r="RDC33" s="251"/>
      <c r="RDD33" s="251"/>
      <c r="RDE33" s="251"/>
      <c r="RDF33" s="251"/>
      <c r="RDG33" s="251"/>
      <c r="RDH33" s="251"/>
      <c r="RDI33" s="251"/>
      <c r="RDJ33" s="251"/>
      <c r="RDK33" s="251"/>
      <c r="RDL33" s="251"/>
      <c r="RDM33" s="251"/>
      <c r="RDN33" s="251"/>
      <c r="RDO33" s="251"/>
      <c r="RDP33" s="251"/>
      <c r="RDQ33" s="251"/>
      <c r="RDR33" s="251"/>
      <c r="RDS33" s="251"/>
      <c r="RDT33" s="251"/>
      <c r="RDU33" s="251"/>
      <c r="RDV33" s="251"/>
      <c r="RDW33" s="251"/>
      <c r="RDX33" s="251"/>
      <c r="RDY33" s="251"/>
      <c r="RDZ33" s="251"/>
      <c r="REA33" s="251"/>
      <c r="REB33" s="251"/>
      <c r="REC33" s="251"/>
      <c r="RED33" s="251"/>
      <c r="REE33" s="251"/>
      <c r="REF33" s="251"/>
      <c r="REG33" s="251"/>
      <c r="REH33" s="251"/>
      <c r="REI33" s="251"/>
      <c r="REJ33" s="251"/>
      <c r="REK33" s="251"/>
      <c r="REL33" s="251"/>
      <c r="REM33" s="251"/>
      <c r="REN33" s="251"/>
      <c r="REO33" s="251"/>
      <c r="REP33" s="251"/>
      <c r="REQ33" s="251"/>
      <c r="RER33" s="251"/>
      <c r="RES33" s="251"/>
      <c r="RET33" s="251"/>
      <c r="REU33" s="251"/>
      <c r="REV33" s="251"/>
      <c r="REW33" s="251"/>
      <c r="REX33" s="251"/>
      <c r="REY33" s="251"/>
      <c r="REZ33" s="251"/>
      <c r="RFA33" s="251"/>
      <c r="RFB33" s="251"/>
      <c r="RFC33" s="251"/>
      <c r="RFD33" s="251"/>
      <c r="RFE33" s="251"/>
      <c r="RFF33" s="251"/>
      <c r="RFG33" s="251"/>
      <c r="RFH33" s="251"/>
      <c r="RFI33" s="251"/>
      <c r="RFJ33" s="251"/>
      <c r="RFK33" s="251"/>
      <c r="RFL33" s="251"/>
      <c r="RFM33" s="251"/>
      <c r="RFN33" s="251"/>
      <c r="RFO33" s="251"/>
      <c r="RFP33" s="251"/>
      <c r="RFQ33" s="251"/>
      <c r="RFR33" s="251"/>
      <c r="RFS33" s="251"/>
      <c r="RFT33" s="251"/>
      <c r="RFU33" s="251"/>
      <c r="RFV33" s="251"/>
      <c r="RFW33" s="251"/>
      <c r="RFX33" s="251"/>
      <c r="RFY33" s="251"/>
      <c r="RFZ33" s="251"/>
      <c r="RGA33" s="251"/>
      <c r="RGB33" s="251"/>
      <c r="RGC33" s="251"/>
      <c r="RGD33" s="251"/>
      <c r="RGE33" s="251"/>
      <c r="RGF33" s="251"/>
      <c r="RGG33" s="251"/>
      <c r="RGH33" s="251"/>
      <c r="RGI33" s="251"/>
      <c r="RGJ33" s="251"/>
      <c r="RGK33" s="251"/>
      <c r="RGL33" s="251"/>
      <c r="RGM33" s="251"/>
      <c r="RGN33" s="251"/>
      <c r="RGO33" s="251"/>
      <c r="RGP33" s="251"/>
      <c r="RGQ33" s="251"/>
      <c r="RGR33" s="251"/>
      <c r="RGS33" s="251"/>
      <c r="RGT33" s="251"/>
      <c r="RGU33" s="251"/>
      <c r="RGV33" s="251"/>
      <c r="RGW33" s="251"/>
      <c r="RGX33" s="251"/>
      <c r="RGY33" s="251"/>
      <c r="RGZ33" s="251"/>
      <c r="RHA33" s="251"/>
      <c r="RHB33" s="251"/>
      <c r="RHC33" s="251"/>
      <c r="RHD33" s="251"/>
      <c r="RHE33" s="251"/>
      <c r="RHF33" s="251"/>
      <c r="RHG33" s="251"/>
      <c r="RHH33" s="251"/>
      <c r="RHI33" s="251"/>
      <c r="RHJ33" s="251"/>
      <c r="RHK33" s="251"/>
      <c r="RHL33" s="251"/>
      <c r="RHM33" s="251"/>
      <c r="RHN33" s="251"/>
      <c r="RHO33" s="251"/>
      <c r="RHP33" s="251"/>
      <c r="RHQ33" s="251"/>
      <c r="RHR33" s="251"/>
      <c r="RHS33" s="251"/>
      <c r="RHT33" s="251"/>
      <c r="RHU33" s="251"/>
      <c r="RHV33" s="251"/>
      <c r="RHW33" s="251"/>
      <c r="RHX33" s="251"/>
      <c r="RHY33" s="251"/>
      <c r="RHZ33" s="251"/>
      <c r="RIA33" s="251"/>
      <c r="RIB33" s="251"/>
      <c r="RIC33" s="251"/>
      <c r="RID33" s="251"/>
      <c r="RIE33" s="251"/>
      <c r="RIF33" s="251"/>
      <c r="RIG33" s="251"/>
      <c r="RIH33" s="251"/>
      <c r="RII33" s="251"/>
      <c r="RIJ33" s="251"/>
      <c r="RIK33" s="251"/>
      <c r="RIL33" s="251"/>
      <c r="RIM33" s="251"/>
      <c r="RIN33" s="251"/>
      <c r="RIO33" s="251"/>
      <c r="RIP33" s="251"/>
      <c r="RIQ33" s="251"/>
      <c r="RIR33" s="251"/>
      <c r="RIS33" s="251"/>
      <c r="RIT33" s="251"/>
      <c r="RIU33" s="251"/>
      <c r="RIV33" s="251"/>
      <c r="RIW33" s="251"/>
      <c r="RIX33" s="251"/>
      <c r="RIY33" s="251"/>
      <c r="RIZ33" s="251"/>
      <c r="RJA33" s="251"/>
      <c r="RJB33" s="251"/>
      <c r="RJC33" s="251"/>
      <c r="RJD33" s="251"/>
      <c r="RJE33" s="251"/>
      <c r="RJF33" s="251"/>
      <c r="RJG33" s="251"/>
      <c r="RJH33" s="251"/>
      <c r="RJI33" s="251"/>
      <c r="RJJ33" s="251"/>
      <c r="RJK33" s="251"/>
      <c r="RJL33" s="251"/>
      <c r="RJM33" s="251"/>
      <c r="RJN33" s="251"/>
      <c r="RJO33" s="251"/>
      <c r="RJP33" s="251"/>
      <c r="RJQ33" s="251"/>
      <c r="RJR33" s="251"/>
      <c r="RJS33" s="251"/>
      <c r="RJT33" s="251"/>
      <c r="RJU33" s="251"/>
      <c r="RJV33" s="251"/>
      <c r="RJW33" s="251"/>
      <c r="RJX33" s="251"/>
      <c r="RJY33" s="251"/>
      <c r="RJZ33" s="251"/>
      <c r="RKA33" s="251"/>
      <c r="RKB33" s="251"/>
      <c r="RKC33" s="251"/>
      <c r="RKD33" s="251"/>
      <c r="RKE33" s="251"/>
      <c r="RKF33" s="251"/>
      <c r="RKG33" s="251"/>
      <c r="RKH33" s="251"/>
      <c r="RKI33" s="251"/>
      <c r="RKJ33" s="251"/>
      <c r="RKK33" s="251"/>
      <c r="RKL33" s="251"/>
      <c r="RKM33" s="251"/>
      <c r="RKN33" s="251"/>
      <c r="RKO33" s="251"/>
      <c r="RKP33" s="251"/>
      <c r="RKQ33" s="251"/>
      <c r="RKR33" s="251"/>
      <c r="RKS33" s="251"/>
      <c r="RKT33" s="251"/>
      <c r="RKU33" s="251"/>
      <c r="RKV33" s="251"/>
      <c r="RKW33" s="251"/>
      <c r="RKX33" s="251"/>
      <c r="RKY33" s="251"/>
      <c r="RKZ33" s="251"/>
      <c r="RLA33" s="251"/>
      <c r="RLB33" s="251"/>
      <c r="RLC33" s="251"/>
      <c r="RLD33" s="251"/>
      <c r="RLE33" s="251"/>
      <c r="RLF33" s="251"/>
      <c r="RLG33" s="251"/>
      <c r="RLH33" s="251"/>
      <c r="RLI33" s="251"/>
      <c r="RLJ33" s="251"/>
      <c r="RLK33" s="251"/>
      <c r="RLL33" s="251"/>
      <c r="RLM33" s="251"/>
      <c r="RLN33" s="251"/>
      <c r="RLO33" s="251"/>
      <c r="RLP33" s="251"/>
      <c r="RLQ33" s="251"/>
      <c r="RLR33" s="251"/>
      <c r="RLS33" s="251"/>
      <c r="RLT33" s="251"/>
      <c r="RLU33" s="251"/>
      <c r="RLV33" s="251"/>
      <c r="RLW33" s="251"/>
      <c r="RLX33" s="251"/>
      <c r="RLY33" s="251"/>
      <c r="RLZ33" s="251"/>
      <c r="RMA33" s="251"/>
      <c r="RMB33" s="251"/>
      <c r="RMC33" s="251"/>
      <c r="RMD33" s="251"/>
      <c r="RME33" s="251"/>
      <c r="RMF33" s="251"/>
      <c r="RMG33" s="251"/>
      <c r="RMH33" s="251"/>
      <c r="RMI33" s="251"/>
      <c r="RMJ33" s="251"/>
      <c r="RMK33" s="251"/>
      <c r="RML33" s="251"/>
      <c r="RMM33" s="251"/>
      <c r="RMN33" s="251"/>
      <c r="RMO33" s="251"/>
      <c r="RMP33" s="251"/>
      <c r="RMQ33" s="251"/>
      <c r="RMR33" s="251"/>
      <c r="RMS33" s="251"/>
      <c r="RMT33" s="251"/>
      <c r="RMU33" s="251"/>
      <c r="RMV33" s="251"/>
      <c r="RMW33" s="251"/>
      <c r="RMX33" s="251"/>
      <c r="RMY33" s="251"/>
      <c r="RMZ33" s="251"/>
      <c r="RNA33" s="251"/>
      <c r="RNB33" s="251"/>
      <c r="RNC33" s="251"/>
      <c r="RND33" s="251"/>
      <c r="RNE33" s="251"/>
      <c r="RNF33" s="251"/>
      <c r="RNG33" s="251"/>
      <c r="RNH33" s="251"/>
      <c r="RNI33" s="251"/>
      <c r="RNJ33" s="251"/>
      <c r="RNK33" s="251"/>
      <c r="RNL33" s="251"/>
      <c r="RNM33" s="251"/>
      <c r="RNN33" s="251"/>
      <c r="RNO33" s="251"/>
      <c r="RNP33" s="251"/>
      <c r="RNQ33" s="251"/>
      <c r="RNR33" s="251"/>
      <c r="RNS33" s="251"/>
      <c r="RNT33" s="251"/>
      <c r="RNU33" s="251"/>
      <c r="RNV33" s="251"/>
      <c r="RNW33" s="251"/>
      <c r="RNX33" s="251"/>
      <c r="RNY33" s="251"/>
      <c r="RNZ33" s="251"/>
      <c r="ROA33" s="251"/>
      <c r="ROB33" s="251"/>
      <c r="ROC33" s="251"/>
      <c r="ROD33" s="251"/>
      <c r="ROE33" s="251"/>
      <c r="ROF33" s="251"/>
      <c r="ROG33" s="251"/>
      <c r="ROH33" s="251"/>
      <c r="ROI33" s="251"/>
      <c r="ROJ33" s="251"/>
      <c r="ROK33" s="251"/>
      <c r="ROL33" s="251"/>
      <c r="ROM33" s="251"/>
      <c r="RON33" s="251"/>
      <c r="ROO33" s="251"/>
      <c r="ROP33" s="251"/>
      <c r="ROQ33" s="251"/>
      <c r="ROR33" s="251"/>
      <c r="ROS33" s="251"/>
      <c r="ROT33" s="251"/>
      <c r="ROU33" s="251"/>
      <c r="ROV33" s="251"/>
      <c r="ROW33" s="251"/>
      <c r="ROX33" s="251"/>
      <c r="ROY33" s="251"/>
      <c r="ROZ33" s="251"/>
      <c r="RPA33" s="251"/>
      <c r="RPB33" s="251"/>
      <c r="RPC33" s="251"/>
      <c r="RPD33" s="251"/>
      <c r="RPE33" s="251"/>
      <c r="RPF33" s="251"/>
      <c r="RPG33" s="251"/>
      <c r="RPH33" s="251"/>
      <c r="RPI33" s="251"/>
      <c r="RPJ33" s="251"/>
      <c r="RPK33" s="251"/>
      <c r="RPL33" s="251"/>
      <c r="RPM33" s="251"/>
      <c r="RPN33" s="251"/>
      <c r="RPO33" s="251"/>
      <c r="RPP33" s="251"/>
      <c r="RPQ33" s="251"/>
      <c r="RPR33" s="251"/>
      <c r="RPS33" s="251"/>
      <c r="RPT33" s="251"/>
      <c r="RPU33" s="251"/>
      <c r="RPV33" s="251"/>
      <c r="RPW33" s="251"/>
      <c r="RPX33" s="251"/>
      <c r="RPY33" s="251"/>
      <c r="RPZ33" s="251"/>
      <c r="RQA33" s="251"/>
      <c r="RQB33" s="251"/>
      <c r="RQC33" s="251"/>
      <c r="RQD33" s="251"/>
      <c r="RQE33" s="251"/>
      <c r="RQF33" s="251"/>
      <c r="RQG33" s="251"/>
      <c r="RQH33" s="251"/>
      <c r="RQI33" s="251"/>
      <c r="RQJ33" s="251"/>
      <c r="RQK33" s="251"/>
      <c r="RQL33" s="251"/>
      <c r="RQM33" s="251"/>
      <c r="RQN33" s="251"/>
      <c r="RQO33" s="251"/>
      <c r="RQP33" s="251"/>
      <c r="RQQ33" s="251"/>
      <c r="RQR33" s="251"/>
      <c r="RQS33" s="251"/>
      <c r="RQT33" s="251"/>
      <c r="RQU33" s="251"/>
      <c r="RQV33" s="251"/>
      <c r="RQW33" s="251"/>
      <c r="RQX33" s="251"/>
      <c r="RQY33" s="251"/>
      <c r="RQZ33" s="251"/>
      <c r="RRA33" s="251"/>
      <c r="RRB33" s="251"/>
      <c r="RRC33" s="251"/>
      <c r="RRD33" s="251"/>
      <c r="RRE33" s="251"/>
      <c r="RRF33" s="251"/>
      <c r="RRG33" s="251"/>
      <c r="RRH33" s="251"/>
      <c r="RRI33" s="251"/>
      <c r="RRJ33" s="251"/>
      <c r="RRK33" s="251"/>
      <c r="RRL33" s="251"/>
      <c r="RRM33" s="251"/>
      <c r="RRN33" s="251"/>
      <c r="RRO33" s="251"/>
      <c r="RRP33" s="251"/>
      <c r="RRQ33" s="251"/>
      <c r="RRR33" s="251"/>
      <c r="RRS33" s="251"/>
      <c r="RRT33" s="251"/>
      <c r="RRU33" s="251"/>
      <c r="RRV33" s="251"/>
      <c r="RRW33" s="251"/>
      <c r="RRX33" s="251"/>
      <c r="RRY33" s="251"/>
      <c r="RRZ33" s="251"/>
      <c r="RSA33" s="251"/>
      <c r="RSB33" s="251"/>
      <c r="RSC33" s="251"/>
      <c r="RSD33" s="251"/>
      <c r="RSE33" s="251"/>
      <c r="RSF33" s="251"/>
      <c r="RSG33" s="251"/>
      <c r="RSH33" s="251"/>
      <c r="RSI33" s="251"/>
      <c r="RSJ33" s="251"/>
      <c r="RSK33" s="251"/>
      <c r="RSL33" s="251"/>
      <c r="RSM33" s="251"/>
      <c r="RSN33" s="251"/>
      <c r="RSO33" s="251"/>
      <c r="RSP33" s="251"/>
      <c r="RSQ33" s="251"/>
      <c r="RSR33" s="251"/>
      <c r="RSS33" s="251"/>
      <c r="RST33" s="251"/>
      <c r="RSU33" s="251"/>
      <c r="RSV33" s="251"/>
      <c r="RSW33" s="251"/>
      <c r="RSX33" s="251"/>
      <c r="RSY33" s="251"/>
      <c r="RSZ33" s="251"/>
      <c r="RTA33" s="251"/>
      <c r="RTB33" s="251"/>
      <c r="RTC33" s="251"/>
      <c r="RTD33" s="251"/>
      <c r="RTE33" s="251"/>
      <c r="RTF33" s="251"/>
      <c r="RTG33" s="251"/>
      <c r="RTH33" s="251"/>
      <c r="RTI33" s="251"/>
      <c r="RTJ33" s="251"/>
      <c r="RTK33" s="251"/>
      <c r="RTL33" s="251"/>
      <c r="RTM33" s="251"/>
      <c r="RTN33" s="251"/>
      <c r="RTO33" s="251"/>
      <c r="RTP33" s="251"/>
      <c r="RTQ33" s="251"/>
      <c r="RTR33" s="251"/>
      <c r="RTS33" s="251"/>
      <c r="RTT33" s="251"/>
      <c r="RTU33" s="251"/>
      <c r="RTV33" s="251"/>
      <c r="RTW33" s="251"/>
      <c r="RTX33" s="251"/>
      <c r="RTY33" s="251"/>
      <c r="RTZ33" s="251"/>
      <c r="RUA33" s="251"/>
      <c r="RUB33" s="251"/>
      <c r="RUC33" s="251"/>
      <c r="RUD33" s="251"/>
      <c r="RUE33" s="251"/>
      <c r="RUF33" s="251"/>
      <c r="RUG33" s="251"/>
      <c r="RUH33" s="251"/>
      <c r="RUI33" s="251"/>
      <c r="RUJ33" s="251"/>
      <c r="RUK33" s="251"/>
      <c r="RUL33" s="251"/>
      <c r="RUM33" s="251"/>
      <c r="RUN33" s="251"/>
      <c r="RUO33" s="251"/>
      <c r="RUP33" s="251"/>
      <c r="RUQ33" s="251"/>
      <c r="RUR33" s="251"/>
      <c r="RUS33" s="251"/>
      <c r="RUT33" s="251"/>
      <c r="RUU33" s="251"/>
      <c r="RUV33" s="251"/>
      <c r="RUW33" s="251"/>
      <c r="RUX33" s="251"/>
      <c r="RUY33" s="251"/>
      <c r="RUZ33" s="251"/>
      <c r="RVA33" s="251"/>
      <c r="RVB33" s="251"/>
      <c r="RVC33" s="251"/>
      <c r="RVD33" s="251"/>
      <c r="RVE33" s="251"/>
      <c r="RVF33" s="251"/>
      <c r="RVG33" s="251"/>
      <c r="RVH33" s="251"/>
      <c r="RVI33" s="251"/>
      <c r="RVJ33" s="251"/>
      <c r="RVK33" s="251"/>
      <c r="RVL33" s="251"/>
      <c r="RVM33" s="251"/>
      <c r="RVN33" s="251"/>
      <c r="RVO33" s="251"/>
      <c r="RVP33" s="251"/>
      <c r="RVQ33" s="251"/>
      <c r="RVR33" s="251"/>
      <c r="RVS33" s="251"/>
      <c r="RVT33" s="251"/>
      <c r="RVU33" s="251"/>
      <c r="RVV33" s="251"/>
      <c r="RVW33" s="251"/>
      <c r="RVX33" s="251"/>
      <c r="RVY33" s="251"/>
      <c r="RVZ33" s="251"/>
      <c r="RWA33" s="251"/>
      <c r="RWB33" s="251"/>
      <c r="RWC33" s="251"/>
      <c r="RWD33" s="251"/>
      <c r="RWE33" s="251"/>
      <c r="RWF33" s="251"/>
      <c r="RWG33" s="251"/>
      <c r="RWH33" s="251"/>
      <c r="RWI33" s="251"/>
      <c r="RWJ33" s="251"/>
      <c r="RWK33" s="251"/>
      <c r="RWL33" s="251"/>
      <c r="RWM33" s="251"/>
      <c r="RWN33" s="251"/>
      <c r="RWO33" s="251"/>
      <c r="RWP33" s="251"/>
      <c r="RWQ33" s="251"/>
      <c r="RWR33" s="251"/>
      <c r="RWS33" s="251"/>
      <c r="RWT33" s="251"/>
      <c r="RWU33" s="251"/>
      <c r="RWV33" s="251"/>
      <c r="RWW33" s="251"/>
      <c r="RWX33" s="251"/>
      <c r="RWY33" s="251"/>
      <c r="RWZ33" s="251"/>
      <c r="RXA33" s="251"/>
      <c r="RXB33" s="251"/>
      <c r="RXC33" s="251"/>
      <c r="RXD33" s="251"/>
      <c r="RXE33" s="251"/>
      <c r="RXF33" s="251"/>
      <c r="RXG33" s="251"/>
      <c r="RXH33" s="251"/>
      <c r="RXI33" s="251"/>
      <c r="RXJ33" s="251"/>
      <c r="RXK33" s="251"/>
      <c r="RXL33" s="251"/>
      <c r="RXM33" s="251"/>
      <c r="RXN33" s="251"/>
      <c r="RXO33" s="251"/>
      <c r="RXP33" s="251"/>
      <c r="RXQ33" s="251"/>
      <c r="RXR33" s="251"/>
      <c r="RXS33" s="251"/>
      <c r="RXT33" s="251"/>
      <c r="RXU33" s="251"/>
      <c r="RXV33" s="251"/>
      <c r="RXW33" s="251"/>
      <c r="RXX33" s="251"/>
      <c r="RXY33" s="251"/>
      <c r="RXZ33" s="251"/>
      <c r="RYA33" s="251"/>
      <c r="RYB33" s="251"/>
      <c r="RYC33" s="251"/>
      <c r="RYD33" s="251"/>
      <c r="RYE33" s="251"/>
      <c r="RYF33" s="251"/>
      <c r="RYG33" s="251"/>
      <c r="RYH33" s="251"/>
      <c r="RYI33" s="251"/>
      <c r="RYJ33" s="251"/>
      <c r="RYK33" s="251"/>
      <c r="RYL33" s="251"/>
      <c r="RYM33" s="251"/>
      <c r="RYN33" s="251"/>
      <c r="RYO33" s="251"/>
      <c r="RYP33" s="251"/>
      <c r="RYQ33" s="251"/>
      <c r="RYR33" s="251"/>
      <c r="RYS33" s="251"/>
      <c r="RYT33" s="251"/>
      <c r="RYU33" s="251"/>
      <c r="RYV33" s="251"/>
      <c r="RYW33" s="251"/>
      <c r="RYX33" s="251"/>
      <c r="RYY33" s="251"/>
      <c r="RYZ33" s="251"/>
      <c r="RZA33" s="251"/>
      <c r="RZB33" s="251"/>
      <c r="RZC33" s="251"/>
      <c r="RZD33" s="251"/>
      <c r="RZE33" s="251"/>
      <c r="RZF33" s="251"/>
      <c r="RZG33" s="251"/>
      <c r="RZH33" s="251"/>
      <c r="RZI33" s="251"/>
      <c r="RZJ33" s="251"/>
      <c r="RZK33" s="251"/>
      <c r="RZL33" s="251"/>
      <c r="RZM33" s="251"/>
      <c r="RZN33" s="251"/>
      <c r="RZO33" s="251"/>
      <c r="RZP33" s="251"/>
      <c r="RZQ33" s="251"/>
      <c r="RZR33" s="251"/>
      <c r="RZS33" s="251"/>
      <c r="RZT33" s="251"/>
      <c r="RZU33" s="251"/>
      <c r="RZV33" s="251"/>
      <c r="RZW33" s="251"/>
      <c r="RZX33" s="251"/>
      <c r="RZY33" s="251"/>
      <c r="RZZ33" s="251"/>
      <c r="SAA33" s="251"/>
      <c r="SAB33" s="251"/>
      <c r="SAC33" s="251"/>
      <c r="SAD33" s="251"/>
      <c r="SAE33" s="251"/>
      <c r="SAF33" s="251"/>
      <c r="SAG33" s="251"/>
      <c r="SAH33" s="251"/>
      <c r="SAI33" s="251"/>
      <c r="SAJ33" s="251"/>
      <c r="SAK33" s="251"/>
      <c r="SAL33" s="251"/>
      <c r="SAM33" s="251"/>
      <c r="SAN33" s="251"/>
      <c r="SAO33" s="251"/>
      <c r="SAP33" s="251"/>
      <c r="SAQ33" s="251"/>
      <c r="SAR33" s="251"/>
      <c r="SAS33" s="251"/>
      <c r="SAT33" s="251"/>
      <c r="SAU33" s="251"/>
      <c r="SAV33" s="251"/>
      <c r="SAW33" s="251"/>
      <c r="SAX33" s="251"/>
      <c r="SAY33" s="251"/>
      <c r="SAZ33" s="251"/>
      <c r="SBA33" s="251"/>
      <c r="SBB33" s="251"/>
      <c r="SBC33" s="251"/>
      <c r="SBD33" s="251"/>
      <c r="SBE33" s="251"/>
      <c r="SBF33" s="251"/>
      <c r="SBG33" s="251"/>
      <c r="SBH33" s="251"/>
      <c r="SBI33" s="251"/>
      <c r="SBJ33" s="251"/>
      <c r="SBK33" s="251"/>
      <c r="SBL33" s="251"/>
      <c r="SBM33" s="251"/>
      <c r="SBN33" s="251"/>
      <c r="SBO33" s="251"/>
      <c r="SBP33" s="251"/>
      <c r="SBQ33" s="251"/>
      <c r="SBR33" s="251"/>
      <c r="SBS33" s="251"/>
      <c r="SBT33" s="251"/>
      <c r="SBU33" s="251"/>
      <c r="SBV33" s="251"/>
      <c r="SBW33" s="251"/>
      <c r="SBX33" s="251"/>
      <c r="SBY33" s="251"/>
      <c r="SBZ33" s="251"/>
      <c r="SCA33" s="251"/>
      <c r="SCB33" s="251"/>
      <c r="SCC33" s="251"/>
      <c r="SCD33" s="251"/>
      <c r="SCE33" s="251"/>
      <c r="SCF33" s="251"/>
      <c r="SCG33" s="251"/>
      <c r="SCH33" s="251"/>
      <c r="SCI33" s="251"/>
      <c r="SCJ33" s="251"/>
      <c r="SCK33" s="251"/>
      <c r="SCL33" s="251"/>
      <c r="SCM33" s="251"/>
      <c r="SCN33" s="251"/>
      <c r="SCO33" s="251"/>
      <c r="SCP33" s="251"/>
      <c r="SCQ33" s="251"/>
      <c r="SCR33" s="251"/>
      <c r="SCS33" s="251"/>
      <c r="SCT33" s="251"/>
      <c r="SCU33" s="251"/>
      <c r="SCV33" s="251"/>
      <c r="SCW33" s="251"/>
      <c r="SCX33" s="251"/>
      <c r="SCY33" s="251"/>
      <c r="SCZ33" s="251"/>
      <c r="SDA33" s="251"/>
      <c r="SDB33" s="251"/>
      <c r="SDC33" s="251"/>
      <c r="SDD33" s="251"/>
      <c r="SDE33" s="251"/>
      <c r="SDF33" s="251"/>
      <c r="SDG33" s="251"/>
      <c r="SDH33" s="251"/>
      <c r="SDI33" s="251"/>
      <c r="SDJ33" s="251"/>
      <c r="SDK33" s="251"/>
      <c r="SDL33" s="251"/>
      <c r="SDM33" s="251"/>
      <c r="SDN33" s="251"/>
      <c r="SDO33" s="251"/>
      <c r="SDP33" s="251"/>
      <c r="SDQ33" s="251"/>
      <c r="SDR33" s="251"/>
      <c r="SDS33" s="251"/>
      <c r="SDT33" s="251"/>
      <c r="SDU33" s="251"/>
      <c r="SDV33" s="251"/>
      <c r="SDW33" s="251"/>
      <c r="SDX33" s="251"/>
      <c r="SDY33" s="251"/>
      <c r="SDZ33" s="251"/>
      <c r="SEA33" s="251"/>
      <c r="SEB33" s="251"/>
      <c r="SEC33" s="251"/>
      <c r="SED33" s="251"/>
      <c r="SEE33" s="251"/>
      <c r="SEF33" s="251"/>
      <c r="SEG33" s="251"/>
      <c r="SEH33" s="251"/>
      <c r="SEI33" s="251"/>
      <c r="SEJ33" s="251"/>
      <c r="SEK33" s="251"/>
      <c r="SEL33" s="251"/>
      <c r="SEM33" s="251"/>
      <c r="SEN33" s="251"/>
      <c r="SEO33" s="251"/>
      <c r="SEP33" s="251"/>
      <c r="SEQ33" s="251"/>
      <c r="SER33" s="251"/>
      <c r="SES33" s="251"/>
      <c r="SET33" s="251"/>
      <c r="SEU33" s="251"/>
      <c r="SEV33" s="251"/>
      <c r="SEW33" s="251"/>
      <c r="SEX33" s="251"/>
      <c r="SEY33" s="251"/>
      <c r="SEZ33" s="251"/>
      <c r="SFA33" s="251"/>
      <c r="SFB33" s="251"/>
      <c r="SFC33" s="251"/>
      <c r="SFD33" s="251"/>
      <c r="SFE33" s="251"/>
      <c r="SFF33" s="251"/>
      <c r="SFG33" s="251"/>
      <c r="SFH33" s="251"/>
      <c r="SFI33" s="251"/>
      <c r="SFJ33" s="251"/>
      <c r="SFK33" s="251"/>
      <c r="SFL33" s="251"/>
      <c r="SFM33" s="251"/>
      <c r="SFN33" s="251"/>
      <c r="SFO33" s="251"/>
      <c r="SFP33" s="251"/>
      <c r="SFQ33" s="251"/>
      <c r="SFR33" s="251"/>
      <c r="SFS33" s="251"/>
      <c r="SFT33" s="251"/>
      <c r="SFU33" s="251"/>
      <c r="SFV33" s="251"/>
      <c r="SFW33" s="251"/>
      <c r="SFX33" s="251"/>
      <c r="SFY33" s="251"/>
      <c r="SFZ33" s="251"/>
      <c r="SGA33" s="251"/>
      <c r="SGB33" s="251"/>
      <c r="SGC33" s="251"/>
      <c r="SGD33" s="251"/>
      <c r="SGE33" s="251"/>
      <c r="SGF33" s="251"/>
      <c r="SGG33" s="251"/>
      <c r="SGH33" s="251"/>
      <c r="SGI33" s="251"/>
      <c r="SGJ33" s="251"/>
      <c r="SGK33" s="251"/>
      <c r="SGL33" s="251"/>
      <c r="SGM33" s="251"/>
      <c r="SGN33" s="251"/>
      <c r="SGO33" s="251"/>
      <c r="SGP33" s="251"/>
      <c r="SGQ33" s="251"/>
      <c r="SGR33" s="251"/>
      <c r="SGS33" s="251"/>
      <c r="SGT33" s="251"/>
      <c r="SGU33" s="251"/>
      <c r="SGV33" s="251"/>
      <c r="SGW33" s="251"/>
      <c r="SGX33" s="251"/>
      <c r="SGY33" s="251"/>
      <c r="SGZ33" s="251"/>
      <c r="SHA33" s="251"/>
      <c r="SHB33" s="251"/>
      <c r="SHC33" s="251"/>
      <c r="SHD33" s="251"/>
      <c r="SHE33" s="251"/>
      <c r="SHF33" s="251"/>
      <c r="SHG33" s="251"/>
      <c r="SHH33" s="251"/>
      <c r="SHI33" s="251"/>
      <c r="SHJ33" s="251"/>
      <c r="SHK33" s="251"/>
      <c r="SHL33" s="251"/>
      <c r="SHM33" s="251"/>
      <c r="SHN33" s="251"/>
      <c r="SHO33" s="251"/>
      <c r="SHP33" s="251"/>
      <c r="SHQ33" s="251"/>
      <c r="SHR33" s="251"/>
      <c r="SHS33" s="251"/>
      <c r="SHT33" s="251"/>
      <c r="SHU33" s="251"/>
      <c r="SHV33" s="251"/>
      <c r="SHW33" s="251"/>
      <c r="SHX33" s="251"/>
      <c r="SHY33" s="251"/>
      <c r="SHZ33" s="251"/>
      <c r="SIA33" s="251"/>
      <c r="SIB33" s="251"/>
      <c r="SIC33" s="251"/>
      <c r="SID33" s="251"/>
      <c r="SIE33" s="251"/>
      <c r="SIF33" s="251"/>
      <c r="SIG33" s="251"/>
      <c r="SIH33" s="251"/>
      <c r="SII33" s="251"/>
      <c r="SIJ33" s="251"/>
      <c r="SIK33" s="251"/>
      <c r="SIL33" s="251"/>
      <c r="SIM33" s="251"/>
      <c r="SIN33" s="251"/>
      <c r="SIO33" s="251"/>
      <c r="SIP33" s="251"/>
      <c r="SIQ33" s="251"/>
      <c r="SIR33" s="251"/>
      <c r="SIS33" s="251"/>
      <c r="SIT33" s="251"/>
      <c r="SIU33" s="251"/>
      <c r="SIV33" s="251"/>
      <c r="SIW33" s="251"/>
      <c r="SIX33" s="251"/>
      <c r="SIY33" s="251"/>
      <c r="SIZ33" s="251"/>
      <c r="SJA33" s="251"/>
      <c r="SJB33" s="251"/>
      <c r="SJC33" s="251"/>
      <c r="SJD33" s="251"/>
      <c r="SJE33" s="251"/>
      <c r="SJF33" s="251"/>
      <c r="SJG33" s="251"/>
      <c r="SJH33" s="251"/>
      <c r="SJI33" s="251"/>
      <c r="SJJ33" s="251"/>
      <c r="SJK33" s="251"/>
      <c r="SJL33" s="251"/>
      <c r="SJM33" s="251"/>
      <c r="SJN33" s="251"/>
      <c r="SJO33" s="251"/>
      <c r="SJP33" s="251"/>
      <c r="SJQ33" s="251"/>
      <c r="SJR33" s="251"/>
      <c r="SJS33" s="251"/>
      <c r="SJT33" s="251"/>
      <c r="SJU33" s="251"/>
      <c r="SJV33" s="251"/>
      <c r="SJW33" s="251"/>
      <c r="SJX33" s="251"/>
      <c r="SJY33" s="251"/>
      <c r="SJZ33" s="251"/>
      <c r="SKA33" s="251"/>
      <c r="SKB33" s="251"/>
      <c r="SKC33" s="251"/>
      <c r="SKD33" s="251"/>
      <c r="SKE33" s="251"/>
      <c r="SKF33" s="251"/>
      <c r="SKG33" s="251"/>
      <c r="SKH33" s="251"/>
      <c r="SKI33" s="251"/>
      <c r="SKJ33" s="251"/>
      <c r="SKK33" s="251"/>
      <c r="SKL33" s="251"/>
      <c r="SKM33" s="251"/>
      <c r="SKN33" s="251"/>
      <c r="SKO33" s="251"/>
      <c r="SKP33" s="251"/>
      <c r="SKQ33" s="251"/>
      <c r="SKR33" s="251"/>
      <c r="SKS33" s="251"/>
      <c r="SKT33" s="251"/>
      <c r="SKU33" s="251"/>
      <c r="SKV33" s="251"/>
      <c r="SKW33" s="251"/>
      <c r="SKX33" s="251"/>
      <c r="SKY33" s="251"/>
      <c r="SKZ33" s="251"/>
      <c r="SLA33" s="251"/>
      <c r="SLB33" s="251"/>
      <c r="SLC33" s="251"/>
      <c r="SLD33" s="251"/>
      <c r="SLE33" s="251"/>
      <c r="SLF33" s="251"/>
      <c r="SLG33" s="251"/>
      <c r="SLH33" s="251"/>
      <c r="SLI33" s="251"/>
      <c r="SLJ33" s="251"/>
      <c r="SLK33" s="251"/>
      <c r="SLL33" s="251"/>
      <c r="SLM33" s="251"/>
      <c r="SLN33" s="251"/>
      <c r="SLO33" s="251"/>
      <c r="SLP33" s="251"/>
      <c r="SLQ33" s="251"/>
      <c r="SLR33" s="251"/>
      <c r="SLS33" s="251"/>
      <c r="SLT33" s="251"/>
      <c r="SLU33" s="251"/>
      <c r="SLV33" s="251"/>
      <c r="SLW33" s="251"/>
      <c r="SLX33" s="251"/>
      <c r="SLY33" s="251"/>
      <c r="SLZ33" s="251"/>
      <c r="SMA33" s="251"/>
      <c r="SMB33" s="251"/>
      <c r="SMC33" s="251"/>
      <c r="SMD33" s="251"/>
      <c r="SME33" s="251"/>
      <c r="SMF33" s="251"/>
      <c r="SMG33" s="251"/>
      <c r="SMH33" s="251"/>
      <c r="SMI33" s="251"/>
      <c r="SMJ33" s="251"/>
      <c r="SMK33" s="251"/>
      <c r="SML33" s="251"/>
      <c r="SMM33" s="251"/>
      <c r="SMN33" s="251"/>
      <c r="SMO33" s="251"/>
      <c r="SMP33" s="251"/>
      <c r="SMQ33" s="251"/>
      <c r="SMR33" s="251"/>
      <c r="SMS33" s="251"/>
      <c r="SMT33" s="251"/>
      <c r="SMU33" s="251"/>
      <c r="SMV33" s="251"/>
      <c r="SMW33" s="251"/>
      <c r="SMX33" s="251"/>
      <c r="SMY33" s="251"/>
      <c r="SMZ33" s="251"/>
      <c r="SNA33" s="251"/>
      <c r="SNB33" s="251"/>
      <c r="SNC33" s="251"/>
      <c r="SND33" s="251"/>
      <c r="SNE33" s="251"/>
      <c r="SNF33" s="251"/>
      <c r="SNG33" s="251"/>
      <c r="SNH33" s="251"/>
      <c r="SNI33" s="251"/>
      <c r="SNJ33" s="251"/>
      <c r="SNK33" s="251"/>
      <c r="SNL33" s="251"/>
      <c r="SNM33" s="251"/>
      <c r="SNN33" s="251"/>
      <c r="SNO33" s="251"/>
      <c r="SNP33" s="251"/>
      <c r="SNQ33" s="251"/>
      <c r="SNR33" s="251"/>
      <c r="SNS33" s="251"/>
      <c r="SNT33" s="251"/>
      <c r="SNU33" s="251"/>
      <c r="SNV33" s="251"/>
      <c r="SNW33" s="251"/>
      <c r="SNX33" s="251"/>
      <c r="SNY33" s="251"/>
      <c r="SNZ33" s="251"/>
      <c r="SOA33" s="251"/>
      <c r="SOB33" s="251"/>
      <c r="SOC33" s="251"/>
      <c r="SOD33" s="251"/>
      <c r="SOE33" s="251"/>
      <c r="SOF33" s="251"/>
      <c r="SOG33" s="251"/>
      <c r="SOH33" s="251"/>
      <c r="SOI33" s="251"/>
      <c r="SOJ33" s="251"/>
      <c r="SOK33" s="251"/>
      <c r="SOL33" s="251"/>
      <c r="SOM33" s="251"/>
      <c r="SON33" s="251"/>
      <c r="SOO33" s="251"/>
      <c r="SOP33" s="251"/>
      <c r="SOQ33" s="251"/>
      <c r="SOR33" s="251"/>
      <c r="SOS33" s="251"/>
      <c r="SOT33" s="251"/>
      <c r="SOU33" s="251"/>
      <c r="SOV33" s="251"/>
      <c r="SOW33" s="251"/>
      <c r="SOX33" s="251"/>
      <c r="SOY33" s="251"/>
      <c r="SOZ33" s="251"/>
      <c r="SPA33" s="251"/>
      <c r="SPB33" s="251"/>
      <c r="SPC33" s="251"/>
      <c r="SPD33" s="251"/>
      <c r="SPE33" s="251"/>
      <c r="SPF33" s="251"/>
      <c r="SPG33" s="251"/>
      <c r="SPH33" s="251"/>
      <c r="SPI33" s="251"/>
      <c r="SPJ33" s="251"/>
      <c r="SPK33" s="251"/>
      <c r="SPL33" s="251"/>
      <c r="SPM33" s="251"/>
      <c r="SPN33" s="251"/>
      <c r="SPO33" s="251"/>
      <c r="SPP33" s="251"/>
      <c r="SPQ33" s="251"/>
      <c r="SPR33" s="251"/>
      <c r="SPS33" s="251"/>
      <c r="SPT33" s="251"/>
      <c r="SPU33" s="251"/>
      <c r="SPV33" s="251"/>
      <c r="SPW33" s="251"/>
      <c r="SPX33" s="251"/>
      <c r="SPY33" s="251"/>
      <c r="SPZ33" s="251"/>
      <c r="SQA33" s="251"/>
      <c r="SQB33" s="251"/>
      <c r="SQC33" s="251"/>
      <c r="SQD33" s="251"/>
      <c r="SQE33" s="251"/>
      <c r="SQF33" s="251"/>
      <c r="SQG33" s="251"/>
      <c r="SQH33" s="251"/>
      <c r="SQI33" s="251"/>
      <c r="SQJ33" s="251"/>
      <c r="SQK33" s="251"/>
      <c r="SQL33" s="251"/>
      <c r="SQM33" s="251"/>
      <c r="SQN33" s="251"/>
      <c r="SQO33" s="251"/>
      <c r="SQP33" s="251"/>
      <c r="SQQ33" s="251"/>
      <c r="SQR33" s="251"/>
      <c r="SQS33" s="251"/>
      <c r="SQT33" s="251"/>
      <c r="SQU33" s="251"/>
      <c r="SQV33" s="251"/>
      <c r="SQW33" s="251"/>
      <c r="SQX33" s="251"/>
      <c r="SQY33" s="251"/>
      <c r="SQZ33" s="251"/>
      <c r="SRA33" s="251"/>
      <c r="SRB33" s="251"/>
      <c r="SRC33" s="251"/>
      <c r="SRD33" s="251"/>
      <c r="SRE33" s="251"/>
      <c r="SRF33" s="251"/>
      <c r="SRG33" s="251"/>
      <c r="SRH33" s="251"/>
      <c r="SRI33" s="251"/>
      <c r="SRJ33" s="251"/>
      <c r="SRK33" s="251"/>
      <c r="SRL33" s="251"/>
      <c r="SRM33" s="251"/>
      <c r="SRN33" s="251"/>
      <c r="SRO33" s="251"/>
      <c r="SRP33" s="251"/>
      <c r="SRQ33" s="251"/>
      <c r="SRR33" s="251"/>
      <c r="SRS33" s="251"/>
      <c r="SRT33" s="251"/>
      <c r="SRU33" s="251"/>
      <c r="SRV33" s="251"/>
      <c r="SRW33" s="251"/>
      <c r="SRX33" s="251"/>
      <c r="SRY33" s="251"/>
      <c r="SRZ33" s="251"/>
      <c r="SSA33" s="251"/>
      <c r="SSB33" s="251"/>
      <c r="SSC33" s="251"/>
      <c r="SSD33" s="251"/>
      <c r="SSE33" s="251"/>
      <c r="SSF33" s="251"/>
      <c r="SSG33" s="251"/>
      <c r="SSH33" s="251"/>
      <c r="SSI33" s="251"/>
      <c r="SSJ33" s="251"/>
      <c r="SSK33" s="251"/>
      <c r="SSL33" s="251"/>
      <c r="SSM33" s="251"/>
      <c r="SSN33" s="251"/>
      <c r="SSO33" s="251"/>
      <c r="SSP33" s="251"/>
      <c r="SSQ33" s="251"/>
      <c r="SSR33" s="251"/>
      <c r="SSS33" s="251"/>
      <c r="SST33" s="251"/>
      <c r="SSU33" s="251"/>
      <c r="SSV33" s="251"/>
      <c r="SSW33" s="251"/>
      <c r="SSX33" s="251"/>
      <c r="SSY33" s="251"/>
      <c r="SSZ33" s="251"/>
      <c r="STA33" s="251"/>
      <c r="STB33" s="251"/>
      <c r="STC33" s="251"/>
      <c r="STD33" s="251"/>
      <c r="STE33" s="251"/>
      <c r="STF33" s="251"/>
      <c r="STG33" s="251"/>
      <c r="STH33" s="251"/>
      <c r="STI33" s="251"/>
      <c r="STJ33" s="251"/>
      <c r="STK33" s="251"/>
      <c r="STL33" s="251"/>
      <c r="STM33" s="251"/>
      <c r="STN33" s="251"/>
      <c r="STO33" s="251"/>
      <c r="STP33" s="251"/>
      <c r="STQ33" s="251"/>
      <c r="STR33" s="251"/>
      <c r="STS33" s="251"/>
      <c r="STT33" s="251"/>
      <c r="STU33" s="251"/>
      <c r="STV33" s="251"/>
      <c r="STW33" s="251"/>
      <c r="STX33" s="251"/>
      <c r="STY33" s="251"/>
      <c r="STZ33" s="251"/>
      <c r="SUA33" s="251"/>
      <c r="SUB33" s="251"/>
      <c r="SUC33" s="251"/>
      <c r="SUD33" s="251"/>
      <c r="SUE33" s="251"/>
      <c r="SUF33" s="251"/>
      <c r="SUG33" s="251"/>
      <c r="SUH33" s="251"/>
      <c r="SUI33" s="251"/>
      <c r="SUJ33" s="251"/>
      <c r="SUK33" s="251"/>
      <c r="SUL33" s="251"/>
      <c r="SUM33" s="251"/>
      <c r="SUN33" s="251"/>
      <c r="SUO33" s="251"/>
      <c r="SUP33" s="251"/>
      <c r="SUQ33" s="251"/>
      <c r="SUR33" s="251"/>
      <c r="SUS33" s="251"/>
      <c r="SUT33" s="251"/>
      <c r="SUU33" s="251"/>
      <c r="SUV33" s="251"/>
      <c r="SUW33" s="251"/>
      <c r="SUX33" s="251"/>
      <c r="SUY33" s="251"/>
      <c r="SUZ33" s="251"/>
      <c r="SVA33" s="251"/>
      <c r="SVB33" s="251"/>
      <c r="SVC33" s="251"/>
      <c r="SVD33" s="251"/>
      <c r="SVE33" s="251"/>
      <c r="SVF33" s="251"/>
      <c r="SVG33" s="251"/>
      <c r="SVH33" s="251"/>
      <c r="SVI33" s="251"/>
      <c r="SVJ33" s="251"/>
      <c r="SVK33" s="251"/>
      <c r="SVL33" s="251"/>
      <c r="SVM33" s="251"/>
      <c r="SVN33" s="251"/>
      <c r="SVO33" s="251"/>
      <c r="SVP33" s="251"/>
      <c r="SVQ33" s="251"/>
      <c r="SVR33" s="251"/>
      <c r="SVS33" s="251"/>
      <c r="SVT33" s="251"/>
      <c r="SVU33" s="251"/>
      <c r="SVV33" s="251"/>
      <c r="SVW33" s="251"/>
      <c r="SVX33" s="251"/>
      <c r="SVY33" s="251"/>
      <c r="SVZ33" s="251"/>
      <c r="SWA33" s="251"/>
      <c r="SWB33" s="251"/>
      <c r="SWC33" s="251"/>
      <c r="SWD33" s="251"/>
      <c r="SWE33" s="251"/>
      <c r="SWF33" s="251"/>
      <c r="SWG33" s="251"/>
      <c r="SWH33" s="251"/>
      <c r="SWI33" s="251"/>
      <c r="SWJ33" s="251"/>
      <c r="SWK33" s="251"/>
      <c r="SWL33" s="251"/>
      <c r="SWM33" s="251"/>
      <c r="SWN33" s="251"/>
      <c r="SWO33" s="251"/>
      <c r="SWP33" s="251"/>
      <c r="SWQ33" s="251"/>
      <c r="SWR33" s="251"/>
      <c r="SWS33" s="251"/>
      <c r="SWT33" s="251"/>
      <c r="SWU33" s="251"/>
      <c r="SWV33" s="251"/>
      <c r="SWW33" s="251"/>
      <c r="SWX33" s="251"/>
      <c r="SWY33" s="251"/>
      <c r="SWZ33" s="251"/>
      <c r="SXA33" s="251"/>
      <c r="SXB33" s="251"/>
      <c r="SXC33" s="251"/>
      <c r="SXD33" s="251"/>
      <c r="SXE33" s="251"/>
      <c r="SXF33" s="251"/>
      <c r="SXG33" s="251"/>
      <c r="SXH33" s="251"/>
      <c r="SXI33" s="251"/>
      <c r="SXJ33" s="251"/>
      <c r="SXK33" s="251"/>
      <c r="SXL33" s="251"/>
      <c r="SXM33" s="251"/>
      <c r="SXN33" s="251"/>
      <c r="SXO33" s="251"/>
      <c r="SXP33" s="251"/>
      <c r="SXQ33" s="251"/>
      <c r="SXR33" s="251"/>
      <c r="SXS33" s="251"/>
      <c r="SXT33" s="251"/>
      <c r="SXU33" s="251"/>
      <c r="SXV33" s="251"/>
      <c r="SXW33" s="251"/>
      <c r="SXX33" s="251"/>
      <c r="SXY33" s="251"/>
      <c r="SXZ33" s="251"/>
      <c r="SYA33" s="251"/>
      <c r="SYB33" s="251"/>
      <c r="SYC33" s="251"/>
      <c r="SYD33" s="251"/>
      <c r="SYE33" s="251"/>
      <c r="SYF33" s="251"/>
      <c r="SYG33" s="251"/>
      <c r="SYH33" s="251"/>
      <c r="SYI33" s="251"/>
      <c r="SYJ33" s="251"/>
      <c r="SYK33" s="251"/>
      <c r="SYL33" s="251"/>
      <c r="SYM33" s="251"/>
      <c r="SYN33" s="251"/>
      <c r="SYO33" s="251"/>
      <c r="SYP33" s="251"/>
      <c r="SYQ33" s="251"/>
      <c r="SYR33" s="251"/>
      <c r="SYS33" s="251"/>
      <c r="SYT33" s="251"/>
      <c r="SYU33" s="251"/>
      <c r="SYV33" s="251"/>
      <c r="SYW33" s="251"/>
      <c r="SYX33" s="251"/>
      <c r="SYY33" s="251"/>
      <c r="SYZ33" s="251"/>
      <c r="SZA33" s="251"/>
      <c r="SZB33" s="251"/>
      <c r="SZC33" s="251"/>
      <c r="SZD33" s="251"/>
      <c r="SZE33" s="251"/>
      <c r="SZF33" s="251"/>
      <c r="SZG33" s="251"/>
      <c r="SZH33" s="251"/>
      <c r="SZI33" s="251"/>
      <c r="SZJ33" s="251"/>
      <c r="SZK33" s="251"/>
      <c r="SZL33" s="251"/>
      <c r="SZM33" s="251"/>
      <c r="SZN33" s="251"/>
      <c r="SZO33" s="251"/>
      <c r="SZP33" s="251"/>
      <c r="SZQ33" s="251"/>
      <c r="SZR33" s="251"/>
      <c r="SZS33" s="251"/>
      <c r="SZT33" s="251"/>
      <c r="SZU33" s="251"/>
      <c r="SZV33" s="251"/>
      <c r="SZW33" s="251"/>
      <c r="SZX33" s="251"/>
      <c r="SZY33" s="251"/>
      <c r="SZZ33" s="251"/>
      <c r="TAA33" s="251"/>
      <c r="TAB33" s="251"/>
      <c r="TAC33" s="251"/>
      <c r="TAD33" s="251"/>
      <c r="TAE33" s="251"/>
      <c r="TAF33" s="251"/>
      <c r="TAG33" s="251"/>
      <c r="TAH33" s="251"/>
      <c r="TAI33" s="251"/>
      <c r="TAJ33" s="251"/>
      <c r="TAK33" s="251"/>
      <c r="TAL33" s="251"/>
      <c r="TAM33" s="251"/>
      <c r="TAN33" s="251"/>
      <c r="TAO33" s="251"/>
      <c r="TAP33" s="251"/>
      <c r="TAQ33" s="251"/>
      <c r="TAR33" s="251"/>
      <c r="TAS33" s="251"/>
      <c r="TAT33" s="251"/>
      <c r="TAU33" s="251"/>
      <c r="TAV33" s="251"/>
      <c r="TAW33" s="251"/>
      <c r="TAX33" s="251"/>
      <c r="TAY33" s="251"/>
      <c r="TAZ33" s="251"/>
      <c r="TBA33" s="251"/>
      <c r="TBB33" s="251"/>
      <c r="TBC33" s="251"/>
      <c r="TBD33" s="251"/>
      <c r="TBE33" s="251"/>
      <c r="TBF33" s="251"/>
      <c r="TBG33" s="251"/>
      <c r="TBH33" s="251"/>
      <c r="TBI33" s="251"/>
      <c r="TBJ33" s="251"/>
      <c r="TBK33" s="251"/>
      <c r="TBL33" s="251"/>
      <c r="TBM33" s="251"/>
      <c r="TBN33" s="251"/>
      <c r="TBO33" s="251"/>
      <c r="TBP33" s="251"/>
      <c r="TBQ33" s="251"/>
      <c r="TBR33" s="251"/>
      <c r="TBS33" s="251"/>
      <c r="TBT33" s="251"/>
      <c r="TBU33" s="251"/>
      <c r="TBV33" s="251"/>
      <c r="TBW33" s="251"/>
      <c r="TBX33" s="251"/>
      <c r="TBY33" s="251"/>
      <c r="TBZ33" s="251"/>
      <c r="TCA33" s="251"/>
      <c r="TCB33" s="251"/>
      <c r="TCC33" s="251"/>
      <c r="TCD33" s="251"/>
      <c r="TCE33" s="251"/>
      <c r="TCF33" s="251"/>
      <c r="TCG33" s="251"/>
      <c r="TCH33" s="251"/>
      <c r="TCI33" s="251"/>
      <c r="TCJ33" s="251"/>
      <c r="TCK33" s="251"/>
      <c r="TCL33" s="251"/>
      <c r="TCM33" s="251"/>
      <c r="TCN33" s="251"/>
      <c r="TCO33" s="251"/>
      <c r="TCP33" s="251"/>
      <c r="TCQ33" s="251"/>
      <c r="TCR33" s="251"/>
      <c r="TCS33" s="251"/>
      <c r="TCT33" s="251"/>
      <c r="TCU33" s="251"/>
      <c r="TCV33" s="251"/>
      <c r="TCW33" s="251"/>
      <c r="TCX33" s="251"/>
      <c r="TCY33" s="251"/>
      <c r="TCZ33" s="251"/>
      <c r="TDA33" s="251"/>
      <c r="TDB33" s="251"/>
      <c r="TDC33" s="251"/>
      <c r="TDD33" s="251"/>
      <c r="TDE33" s="251"/>
      <c r="TDF33" s="251"/>
      <c r="TDG33" s="251"/>
      <c r="TDH33" s="251"/>
      <c r="TDI33" s="251"/>
      <c r="TDJ33" s="251"/>
      <c r="TDK33" s="251"/>
      <c r="TDL33" s="251"/>
      <c r="TDM33" s="251"/>
      <c r="TDN33" s="251"/>
      <c r="TDO33" s="251"/>
      <c r="TDP33" s="251"/>
      <c r="TDQ33" s="251"/>
      <c r="TDR33" s="251"/>
      <c r="TDS33" s="251"/>
      <c r="TDT33" s="251"/>
      <c r="TDU33" s="251"/>
      <c r="TDV33" s="251"/>
      <c r="TDW33" s="251"/>
      <c r="TDX33" s="251"/>
      <c r="TDY33" s="251"/>
      <c r="TDZ33" s="251"/>
      <c r="TEA33" s="251"/>
      <c r="TEB33" s="251"/>
      <c r="TEC33" s="251"/>
      <c r="TED33" s="251"/>
      <c r="TEE33" s="251"/>
      <c r="TEF33" s="251"/>
      <c r="TEG33" s="251"/>
      <c r="TEH33" s="251"/>
      <c r="TEI33" s="251"/>
      <c r="TEJ33" s="251"/>
      <c r="TEK33" s="251"/>
      <c r="TEL33" s="251"/>
      <c r="TEM33" s="251"/>
      <c r="TEN33" s="251"/>
      <c r="TEO33" s="251"/>
      <c r="TEP33" s="251"/>
      <c r="TEQ33" s="251"/>
      <c r="TER33" s="251"/>
      <c r="TES33" s="251"/>
      <c r="TET33" s="251"/>
      <c r="TEU33" s="251"/>
      <c r="TEV33" s="251"/>
      <c r="TEW33" s="251"/>
      <c r="TEX33" s="251"/>
      <c r="TEY33" s="251"/>
      <c r="TEZ33" s="251"/>
      <c r="TFA33" s="251"/>
      <c r="TFB33" s="251"/>
      <c r="TFC33" s="251"/>
      <c r="TFD33" s="251"/>
      <c r="TFE33" s="251"/>
      <c r="TFF33" s="251"/>
      <c r="TFG33" s="251"/>
      <c r="TFH33" s="251"/>
      <c r="TFI33" s="251"/>
      <c r="TFJ33" s="251"/>
      <c r="TFK33" s="251"/>
      <c r="TFL33" s="251"/>
      <c r="TFM33" s="251"/>
      <c r="TFN33" s="251"/>
      <c r="TFO33" s="251"/>
      <c r="TFP33" s="251"/>
      <c r="TFQ33" s="251"/>
      <c r="TFR33" s="251"/>
      <c r="TFS33" s="251"/>
      <c r="TFT33" s="251"/>
      <c r="TFU33" s="251"/>
      <c r="TFV33" s="251"/>
      <c r="TFW33" s="251"/>
      <c r="TFX33" s="251"/>
      <c r="TFY33" s="251"/>
      <c r="TFZ33" s="251"/>
      <c r="TGA33" s="251"/>
      <c r="TGB33" s="251"/>
      <c r="TGC33" s="251"/>
      <c r="TGD33" s="251"/>
      <c r="TGE33" s="251"/>
      <c r="TGF33" s="251"/>
      <c r="TGG33" s="251"/>
      <c r="TGH33" s="251"/>
      <c r="TGI33" s="251"/>
      <c r="TGJ33" s="251"/>
      <c r="TGK33" s="251"/>
      <c r="TGL33" s="251"/>
      <c r="TGM33" s="251"/>
      <c r="TGN33" s="251"/>
      <c r="TGO33" s="251"/>
      <c r="TGP33" s="251"/>
      <c r="TGQ33" s="251"/>
      <c r="TGR33" s="251"/>
      <c r="TGS33" s="251"/>
      <c r="TGT33" s="251"/>
      <c r="TGU33" s="251"/>
      <c r="TGV33" s="251"/>
      <c r="TGW33" s="251"/>
      <c r="TGX33" s="251"/>
      <c r="TGY33" s="251"/>
      <c r="TGZ33" s="251"/>
      <c r="THA33" s="251"/>
      <c r="THB33" s="251"/>
      <c r="THC33" s="251"/>
      <c r="THD33" s="251"/>
      <c r="THE33" s="251"/>
      <c r="THF33" s="251"/>
      <c r="THG33" s="251"/>
      <c r="THH33" s="251"/>
      <c r="THI33" s="251"/>
      <c r="THJ33" s="251"/>
      <c r="THK33" s="251"/>
      <c r="THL33" s="251"/>
      <c r="THM33" s="251"/>
      <c r="THN33" s="251"/>
      <c r="THO33" s="251"/>
      <c r="THP33" s="251"/>
      <c r="THQ33" s="251"/>
      <c r="THR33" s="251"/>
      <c r="THS33" s="251"/>
      <c r="THT33" s="251"/>
      <c r="THU33" s="251"/>
      <c r="THV33" s="251"/>
      <c r="THW33" s="251"/>
      <c r="THX33" s="251"/>
      <c r="THY33" s="251"/>
      <c r="THZ33" s="251"/>
      <c r="TIA33" s="251"/>
      <c r="TIB33" s="251"/>
      <c r="TIC33" s="251"/>
      <c r="TID33" s="251"/>
      <c r="TIE33" s="251"/>
      <c r="TIF33" s="251"/>
      <c r="TIG33" s="251"/>
      <c r="TIH33" s="251"/>
      <c r="TII33" s="251"/>
      <c r="TIJ33" s="251"/>
      <c r="TIK33" s="251"/>
      <c r="TIL33" s="251"/>
      <c r="TIM33" s="251"/>
      <c r="TIN33" s="251"/>
      <c r="TIO33" s="251"/>
      <c r="TIP33" s="251"/>
      <c r="TIQ33" s="251"/>
      <c r="TIR33" s="251"/>
      <c r="TIS33" s="251"/>
      <c r="TIT33" s="251"/>
      <c r="TIU33" s="251"/>
      <c r="TIV33" s="251"/>
      <c r="TIW33" s="251"/>
      <c r="TIX33" s="251"/>
      <c r="TIY33" s="251"/>
      <c r="TIZ33" s="251"/>
      <c r="TJA33" s="251"/>
      <c r="TJB33" s="251"/>
      <c r="TJC33" s="251"/>
      <c r="TJD33" s="251"/>
      <c r="TJE33" s="251"/>
      <c r="TJF33" s="251"/>
      <c r="TJG33" s="251"/>
      <c r="TJH33" s="251"/>
      <c r="TJI33" s="251"/>
      <c r="TJJ33" s="251"/>
      <c r="TJK33" s="251"/>
      <c r="TJL33" s="251"/>
      <c r="TJM33" s="251"/>
      <c r="TJN33" s="251"/>
      <c r="TJO33" s="251"/>
      <c r="TJP33" s="251"/>
      <c r="TJQ33" s="251"/>
      <c r="TJR33" s="251"/>
      <c r="TJS33" s="251"/>
      <c r="TJT33" s="251"/>
      <c r="TJU33" s="251"/>
      <c r="TJV33" s="251"/>
      <c r="TJW33" s="251"/>
      <c r="TJX33" s="251"/>
      <c r="TJY33" s="251"/>
      <c r="TJZ33" s="251"/>
      <c r="TKA33" s="251"/>
      <c r="TKB33" s="251"/>
      <c r="TKC33" s="251"/>
      <c r="TKD33" s="251"/>
      <c r="TKE33" s="251"/>
      <c r="TKF33" s="251"/>
      <c r="TKG33" s="251"/>
      <c r="TKH33" s="251"/>
      <c r="TKI33" s="251"/>
      <c r="TKJ33" s="251"/>
      <c r="TKK33" s="251"/>
      <c r="TKL33" s="251"/>
      <c r="TKM33" s="251"/>
      <c r="TKN33" s="251"/>
      <c r="TKO33" s="251"/>
      <c r="TKP33" s="251"/>
      <c r="TKQ33" s="251"/>
      <c r="TKR33" s="251"/>
      <c r="TKS33" s="251"/>
      <c r="TKT33" s="251"/>
      <c r="TKU33" s="251"/>
      <c r="TKV33" s="251"/>
      <c r="TKW33" s="251"/>
      <c r="TKX33" s="251"/>
      <c r="TKY33" s="251"/>
      <c r="TKZ33" s="251"/>
      <c r="TLA33" s="251"/>
      <c r="TLB33" s="251"/>
      <c r="TLC33" s="251"/>
      <c r="TLD33" s="251"/>
      <c r="TLE33" s="251"/>
      <c r="TLF33" s="251"/>
      <c r="TLG33" s="251"/>
      <c r="TLH33" s="251"/>
      <c r="TLI33" s="251"/>
      <c r="TLJ33" s="251"/>
      <c r="TLK33" s="251"/>
      <c r="TLL33" s="251"/>
      <c r="TLM33" s="251"/>
      <c r="TLN33" s="251"/>
      <c r="TLO33" s="251"/>
      <c r="TLP33" s="251"/>
      <c r="TLQ33" s="251"/>
      <c r="TLR33" s="251"/>
      <c r="TLS33" s="251"/>
      <c r="TLT33" s="251"/>
      <c r="TLU33" s="251"/>
      <c r="TLV33" s="251"/>
      <c r="TLW33" s="251"/>
      <c r="TLX33" s="251"/>
      <c r="TLY33" s="251"/>
      <c r="TLZ33" s="251"/>
      <c r="TMA33" s="251"/>
      <c r="TMB33" s="251"/>
      <c r="TMC33" s="251"/>
      <c r="TMD33" s="251"/>
      <c r="TME33" s="251"/>
      <c r="TMF33" s="251"/>
      <c r="TMG33" s="251"/>
      <c r="TMH33" s="251"/>
      <c r="TMI33" s="251"/>
      <c r="TMJ33" s="251"/>
      <c r="TMK33" s="251"/>
      <c r="TML33" s="251"/>
      <c r="TMM33" s="251"/>
      <c r="TMN33" s="251"/>
      <c r="TMO33" s="251"/>
      <c r="TMP33" s="251"/>
      <c r="TMQ33" s="251"/>
      <c r="TMR33" s="251"/>
      <c r="TMS33" s="251"/>
      <c r="TMT33" s="251"/>
      <c r="TMU33" s="251"/>
      <c r="TMV33" s="251"/>
      <c r="TMW33" s="251"/>
      <c r="TMX33" s="251"/>
      <c r="TMY33" s="251"/>
      <c r="TMZ33" s="251"/>
      <c r="TNA33" s="251"/>
      <c r="TNB33" s="251"/>
      <c r="TNC33" s="251"/>
      <c r="TND33" s="251"/>
      <c r="TNE33" s="251"/>
      <c r="TNF33" s="251"/>
      <c r="TNG33" s="251"/>
      <c r="TNH33" s="251"/>
      <c r="TNI33" s="251"/>
      <c r="TNJ33" s="251"/>
      <c r="TNK33" s="251"/>
      <c r="TNL33" s="251"/>
      <c r="TNM33" s="251"/>
      <c r="TNN33" s="251"/>
      <c r="TNO33" s="251"/>
      <c r="TNP33" s="251"/>
      <c r="TNQ33" s="251"/>
      <c r="TNR33" s="251"/>
      <c r="TNS33" s="251"/>
      <c r="TNT33" s="251"/>
      <c r="TNU33" s="251"/>
      <c r="TNV33" s="251"/>
      <c r="TNW33" s="251"/>
      <c r="TNX33" s="251"/>
      <c r="TNY33" s="251"/>
      <c r="TNZ33" s="251"/>
      <c r="TOA33" s="251"/>
      <c r="TOB33" s="251"/>
      <c r="TOC33" s="251"/>
      <c r="TOD33" s="251"/>
      <c r="TOE33" s="251"/>
      <c r="TOF33" s="251"/>
      <c r="TOG33" s="251"/>
      <c r="TOH33" s="251"/>
      <c r="TOI33" s="251"/>
      <c r="TOJ33" s="251"/>
      <c r="TOK33" s="251"/>
      <c r="TOL33" s="251"/>
      <c r="TOM33" s="251"/>
      <c r="TON33" s="251"/>
      <c r="TOO33" s="251"/>
      <c r="TOP33" s="251"/>
      <c r="TOQ33" s="251"/>
      <c r="TOR33" s="251"/>
      <c r="TOS33" s="251"/>
      <c r="TOT33" s="251"/>
      <c r="TOU33" s="251"/>
      <c r="TOV33" s="251"/>
      <c r="TOW33" s="251"/>
      <c r="TOX33" s="251"/>
      <c r="TOY33" s="251"/>
      <c r="TOZ33" s="251"/>
      <c r="TPA33" s="251"/>
      <c r="TPB33" s="251"/>
      <c r="TPC33" s="251"/>
      <c r="TPD33" s="251"/>
      <c r="TPE33" s="251"/>
      <c r="TPF33" s="251"/>
      <c r="TPG33" s="251"/>
      <c r="TPH33" s="251"/>
      <c r="TPI33" s="251"/>
      <c r="TPJ33" s="251"/>
      <c r="TPK33" s="251"/>
      <c r="TPL33" s="251"/>
      <c r="TPM33" s="251"/>
      <c r="TPN33" s="251"/>
      <c r="TPO33" s="251"/>
      <c r="TPP33" s="251"/>
      <c r="TPQ33" s="251"/>
      <c r="TPR33" s="251"/>
      <c r="TPS33" s="251"/>
      <c r="TPT33" s="251"/>
      <c r="TPU33" s="251"/>
      <c r="TPV33" s="251"/>
      <c r="TPW33" s="251"/>
      <c r="TPX33" s="251"/>
      <c r="TPY33" s="251"/>
      <c r="TPZ33" s="251"/>
      <c r="TQA33" s="251"/>
      <c r="TQB33" s="251"/>
      <c r="TQC33" s="251"/>
      <c r="TQD33" s="251"/>
      <c r="TQE33" s="251"/>
      <c r="TQF33" s="251"/>
      <c r="TQG33" s="251"/>
      <c r="TQH33" s="251"/>
      <c r="TQI33" s="251"/>
      <c r="TQJ33" s="251"/>
      <c r="TQK33" s="251"/>
      <c r="TQL33" s="251"/>
      <c r="TQM33" s="251"/>
      <c r="TQN33" s="251"/>
      <c r="TQO33" s="251"/>
      <c r="TQP33" s="251"/>
      <c r="TQQ33" s="251"/>
      <c r="TQR33" s="251"/>
      <c r="TQS33" s="251"/>
      <c r="TQT33" s="251"/>
      <c r="TQU33" s="251"/>
      <c r="TQV33" s="251"/>
      <c r="TQW33" s="251"/>
      <c r="TQX33" s="251"/>
      <c r="TQY33" s="251"/>
      <c r="TQZ33" s="251"/>
      <c r="TRA33" s="251"/>
      <c r="TRB33" s="251"/>
      <c r="TRC33" s="251"/>
      <c r="TRD33" s="251"/>
      <c r="TRE33" s="251"/>
      <c r="TRF33" s="251"/>
      <c r="TRG33" s="251"/>
      <c r="TRH33" s="251"/>
      <c r="TRI33" s="251"/>
      <c r="TRJ33" s="251"/>
      <c r="TRK33" s="251"/>
      <c r="TRL33" s="251"/>
      <c r="TRM33" s="251"/>
      <c r="TRN33" s="251"/>
      <c r="TRO33" s="251"/>
      <c r="TRP33" s="251"/>
      <c r="TRQ33" s="251"/>
      <c r="TRR33" s="251"/>
      <c r="TRS33" s="251"/>
      <c r="TRT33" s="251"/>
      <c r="TRU33" s="251"/>
      <c r="TRV33" s="251"/>
      <c r="TRW33" s="251"/>
      <c r="TRX33" s="251"/>
      <c r="TRY33" s="251"/>
      <c r="TRZ33" s="251"/>
      <c r="TSA33" s="251"/>
      <c r="TSB33" s="251"/>
      <c r="TSC33" s="251"/>
      <c r="TSD33" s="251"/>
      <c r="TSE33" s="251"/>
      <c r="TSF33" s="251"/>
      <c r="TSG33" s="251"/>
      <c r="TSH33" s="251"/>
      <c r="TSI33" s="251"/>
      <c r="TSJ33" s="251"/>
      <c r="TSK33" s="251"/>
      <c r="TSL33" s="251"/>
      <c r="TSM33" s="251"/>
      <c r="TSN33" s="251"/>
      <c r="TSO33" s="251"/>
      <c r="TSP33" s="251"/>
      <c r="TSQ33" s="251"/>
      <c r="TSR33" s="251"/>
      <c r="TSS33" s="251"/>
      <c r="TST33" s="251"/>
      <c r="TSU33" s="251"/>
      <c r="TSV33" s="251"/>
      <c r="TSW33" s="251"/>
      <c r="TSX33" s="251"/>
      <c r="TSY33" s="251"/>
      <c r="TSZ33" s="251"/>
      <c r="TTA33" s="251"/>
      <c r="TTB33" s="251"/>
      <c r="TTC33" s="251"/>
      <c r="TTD33" s="251"/>
      <c r="TTE33" s="251"/>
      <c r="TTF33" s="251"/>
      <c r="TTG33" s="251"/>
      <c r="TTH33" s="251"/>
      <c r="TTI33" s="251"/>
      <c r="TTJ33" s="251"/>
      <c r="TTK33" s="251"/>
      <c r="TTL33" s="251"/>
      <c r="TTM33" s="251"/>
      <c r="TTN33" s="251"/>
      <c r="TTO33" s="251"/>
      <c r="TTP33" s="251"/>
      <c r="TTQ33" s="251"/>
      <c r="TTR33" s="251"/>
      <c r="TTS33" s="251"/>
      <c r="TTT33" s="251"/>
      <c r="TTU33" s="251"/>
      <c r="TTV33" s="251"/>
      <c r="TTW33" s="251"/>
      <c r="TTX33" s="251"/>
      <c r="TTY33" s="251"/>
      <c r="TTZ33" s="251"/>
      <c r="TUA33" s="251"/>
      <c r="TUB33" s="251"/>
      <c r="TUC33" s="251"/>
      <c r="TUD33" s="251"/>
      <c r="TUE33" s="251"/>
      <c r="TUF33" s="251"/>
      <c r="TUG33" s="251"/>
      <c r="TUH33" s="251"/>
      <c r="TUI33" s="251"/>
      <c r="TUJ33" s="251"/>
      <c r="TUK33" s="251"/>
      <c r="TUL33" s="251"/>
      <c r="TUM33" s="251"/>
      <c r="TUN33" s="251"/>
      <c r="TUO33" s="251"/>
      <c r="TUP33" s="251"/>
      <c r="TUQ33" s="251"/>
      <c r="TUR33" s="251"/>
      <c r="TUS33" s="251"/>
      <c r="TUT33" s="251"/>
      <c r="TUU33" s="251"/>
      <c r="TUV33" s="251"/>
      <c r="TUW33" s="251"/>
      <c r="TUX33" s="251"/>
      <c r="TUY33" s="251"/>
      <c r="TUZ33" s="251"/>
      <c r="TVA33" s="251"/>
      <c r="TVB33" s="251"/>
      <c r="TVC33" s="251"/>
      <c r="TVD33" s="251"/>
      <c r="TVE33" s="251"/>
      <c r="TVF33" s="251"/>
      <c r="TVG33" s="251"/>
      <c r="TVH33" s="251"/>
      <c r="TVI33" s="251"/>
      <c r="TVJ33" s="251"/>
      <c r="TVK33" s="251"/>
      <c r="TVL33" s="251"/>
      <c r="TVM33" s="251"/>
      <c r="TVN33" s="251"/>
      <c r="TVO33" s="251"/>
      <c r="TVP33" s="251"/>
      <c r="TVQ33" s="251"/>
      <c r="TVR33" s="251"/>
      <c r="TVS33" s="251"/>
      <c r="TVT33" s="251"/>
      <c r="TVU33" s="251"/>
      <c r="TVV33" s="251"/>
      <c r="TVW33" s="251"/>
      <c r="TVX33" s="251"/>
      <c r="TVY33" s="251"/>
      <c r="TVZ33" s="251"/>
      <c r="TWA33" s="251"/>
      <c r="TWB33" s="251"/>
      <c r="TWC33" s="251"/>
      <c r="TWD33" s="251"/>
      <c r="TWE33" s="251"/>
      <c r="TWF33" s="251"/>
      <c r="TWG33" s="251"/>
      <c r="TWH33" s="251"/>
      <c r="TWI33" s="251"/>
      <c r="TWJ33" s="251"/>
      <c r="TWK33" s="251"/>
      <c r="TWL33" s="251"/>
      <c r="TWM33" s="251"/>
      <c r="TWN33" s="251"/>
      <c r="TWO33" s="251"/>
      <c r="TWP33" s="251"/>
      <c r="TWQ33" s="251"/>
      <c r="TWR33" s="251"/>
      <c r="TWS33" s="251"/>
      <c r="TWT33" s="251"/>
      <c r="TWU33" s="251"/>
      <c r="TWV33" s="251"/>
      <c r="TWW33" s="251"/>
      <c r="TWX33" s="251"/>
      <c r="TWY33" s="251"/>
      <c r="TWZ33" s="251"/>
      <c r="TXA33" s="251"/>
      <c r="TXB33" s="251"/>
      <c r="TXC33" s="251"/>
      <c r="TXD33" s="251"/>
      <c r="TXE33" s="251"/>
      <c r="TXF33" s="251"/>
      <c r="TXG33" s="251"/>
      <c r="TXH33" s="251"/>
      <c r="TXI33" s="251"/>
      <c r="TXJ33" s="251"/>
      <c r="TXK33" s="251"/>
      <c r="TXL33" s="251"/>
      <c r="TXM33" s="251"/>
      <c r="TXN33" s="251"/>
      <c r="TXO33" s="251"/>
      <c r="TXP33" s="251"/>
      <c r="TXQ33" s="251"/>
      <c r="TXR33" s="251"/>
      <c r="TXS33" s="251"/>
      <c r="TXT33" s="251"/>
      <c r="TXU33" s="251"/>
      <c r="TXV33" s="251"/>
      <c r="TXW33" s="251"/>
      <c r="TXX33" s="251"/>
      <c r="TXY33" s="251"/>
      <c r="TXZ33" s="251"/>
      <c r="TYA33" s="251"/>
      <c r="TYB33" s="251"/>
      <c r="TYC33" s="251"/>
      <c r="TYD33" s="251"/>
      <c r="TYE33" s="251"/>
      <c r="TYF33" s="251"/>
      <c r="TYG33" s="251"/>
      <c r="TYH33" s="251"/>
      <c r="TYI33" s="251"/>
      <c r="TYJ33" s="251"/>
      <c r="TYK33" s="251"/>
      <c r="TYL33" s="251"/>
      <c r="TYM33" s="251"/>
      <c r="TYN33" s="251"/>
      <c r="TYO33" s="251"/>
      <c r="TYP33" s="251"/>
      <c r="TYQ33" s="251"/>
      <c r="TYR33" s="251"/>
      <c r="TYS33" s="251"/>
      <c r="TYT33" s="251"/>
      <c r="TYU33" s="251"/>
      <c r="TYV33" s="251"/>
      <c r="TYW33" s="251"/>
      <c r="TYX33" s="251"/>
      <c r="TYY33" s="251"/>
      <c r="TYZ33" s="251"/>
      <c r="TZA33" s="251"/>
      <c r="TZB33" s="251"/>
      <c r="TZC33" s="251"/>
      <c r="TZD33" s="251"/>
      <c r="TZE33" s="251"/>
      <c r="TZF33" s="251"/>
      <c r="TZG33" s="251"/>
      <c r="TZH33" s="251"/>
      <c r="TZI33" s="251"/>
      <c r="TZJ33" s="251"/>
      <c r="TZK33" s="251"/>
      <c r="TZL33" s="251"/>
      <c r="TZM33" s="251"/>
      <c r="TZN33" s="251"/>
      <c r="TZO33" s="251"/>
      <c r="TZP33" s="251"/>
      <c r="TZQ33" s="251"/>
      <c r="TZR33" s="251"/>
      <c r="TZS33" s="251"/>
      <c r="TZT33" s="251"/>
      <c r="TZU33" s="251"/>
      <c r="TZV33" s="251"/>
      <c r="TZW33" s="251"/>
      <c r="TZX33" s="251"/>
      <c r="TZY33" s="251"/>
      <c r="TZZ33" s="251"/>
      <c r="UAA33" s="251"/>
      <c r="UAB33" s="251"/>
      <c r="UAC33" s="251"/>
      <c r="UAD33" s="251"/>
      <c r="UAE33" s="251"/>
      <c r="UAF33" s="251"/>
      <c r="UAG33" s="251"/>
      <c r="UAH33" s="251"/>
      <c r="UAI33" s="251"/>
      <c r="UAJ33" s="251"/>
      <c r="UAK33" s="251"/>
      <c r="UAL33" s="251"/>
      <c r="UAM33" s="251"/>
      <c r="UAN33" s="251"/>
      <c r="UAO33" s="251"/>
      <c r="UAP33" s="251"/>
      <c r="UAQ33" s="251"/>
      <c r="UAR33" s="251"/>
      <c r="UAS33" s="251"/>
      <c r="UAT33" s="251"/>
      <c r="UAU33" s="251"/>
      <c r="UAV33" s="251"/>
      <c r="UAW33" s="251"/>
      <c r="UAX33" s="251"/>
      <c r="UAY33" s="251"/>
      <c r="UAZ33" s="251"/>
      <c r="UBA33" s="251"/>
      <c r="UBB33" s="251"/>
      <c r="UBC33" s="251"/>
      <c r="UBD33" s="251"/>
      <c r="UBE33" s="251"/>
      <c r="UBF33" s="251"/>
      <c r="UBG33" s="251"/>
      <c r="UBH33" s="251"/>
      <c r="UBI33" s="251"/>
      <c r="UBJ33" s="251"/>
      <c r="UBK33" s="251"/>
      <c r="UBL33" s="251"/>
      <c r="UBM33" s="251"/>
      <c r="UBN33" s="251"/>
      <c r="UBO33" s="251"/>
      <c r="UBP33" s="251"/>
      <c r="UBQ33" s="251"/>
      <c r="UBR33" s="251"/>
      <c r="UBS33" s="251"/>
      <c r="UBT33" s="251"/>
      <c r="UBU33" s="251"/>
      <c r="UBV33" s="251"/>
      <c r="UBW33" s="251"/>
      <c r="UBX33" s="251"/>
      <c r="UBY33" s="251"/>
      <c r="UBZ33" s="251"/>
      <c r="UCA33" s="251"/>
      <c r="UCB33" s="251"/>
      <c r="UCC33" s="251"/>
      <c r="UCD33" s="251"/>
      <c r="UCE33" s="251"/>
      <c r="UCF33" s="251"/>
      <c r="UCG33" s="251"/>
      <c r="UCH33" s="251"/>
      <c r="UCI33" s="251"/>
      <c r="UCJ33" s="251"/>
      <c r="UCK33" s="251"/>
      <c r="UCL33" s="251"/>
      <c r="UCM33" s="251"/>
      <c r="UCN33" s="251"/>
      <c r="UCO33" s="251"/>
      <c r="UCP33" s="251"/>
      <c r="UCQ33" s="251"/>
      <c r="UCR33" s="251"/>
      <c r="UCS33" s="251"/>
      <c r="UCT33" s="251"/>
      <c r="UCU33" s="251"/>
      <c r="UCV33" s="251"/>
      <c r="UCW33" s="251"/>
      <c r="UCX33" s="251"/>
      <c r="UCY33" s="251"/>
      <c r="UCZ33" s="251"/>
      <c r="UDA33" s="251"/>
      <c r="UDB33" s="251"/>
      <c r="UDC33" s="251"/>
      <c r="UDD33" s="251"/>
      <c r="UDE33" s="251"/>
      <c r="UDF33" s="251"/>
      <c r="UDG33" s="251"/>
      <c r="UDH33" s="251"/>
      <c r="UDI33" s="251"/>
      <c r="UDJ33" s="251"/>
      <c r="UDK33" s="251"/>
      <c r="UDL33" s="251"/>
      <c r="UDM33" s="251"/>
      <c r="UDN33" s="251"/>
      <c r="UDO33" s="251"/>
      <c r="UDP33" s="251"/>
      <c r="UDQ33" s="251"/>
      <c r="UDR33" s="251"/>
      <c r="UDS33" s="251"/>
      <c r="UDT33" s="251"/>
      <c r="UDU33" s="251"/>
      <c r="UDV33" s="251"/>
      <c r="UDW33" s="251"/>
      <c r="UDX33" s="251"/>
      <c r="UDY33" s="251"/>
      <c r="UDZ33" s="251"/>
      <c r="UEA33" s="251"/>
      <c r="UEB33" s="251"/>
      <c r="UEC33" s="251"/>
      <c r="UED33" s="251"/>
      <c r="UEE33" s="251"/>
      <c r="UEF33" s="251"/>
      <c r="UEG33" s="251"/>
      <c r="UEH33" s="251"/>
      <c r="UEI33" s="251"/>
      <c r="UEJ33" s="251"/>
      <c r="UEK33" s="251"/>
      <c r="UEL33" s="251"/>
      <c r="UEM33" s="251"/>
      <c r="UEN33" s="251"/>
      <c r="UEO33" s="251"/>
      <c r="UEP33" s="251"/>
      <c r="UEQ33" s="251"/>
      <c r="UER33" s="251"/>
      <c r="UES33" s="251"/>
      <c r="UET33" s="251"/>
      <c r="UEU33" s="251"/>
      <c r="UEV33" s="251"/>
      <c r="UEW33" s="251"/>
      <c r="UEX33" s="251"/>
      <c r="UEY33" s="251"/>
      <c r="UEZ33" s="251"/>
      <c r="UFA33" s="251"/>
      <c r="UFB33" s="251"/>
      <c r="UFC33" s="251"/>
      <c r="UFD33" s="251"/>
      <c r="UFE33" s="251"/>
      <c r="UFF33" s="251"/>
      <c r="UFG33" s="251"/>
      <c r="UFH33" s="251"/>
      <c r="UFI33" s="251"/>
      <c r="UFJ33" s="251"/>
      <c r="UFK33" s="251"/>
      <c r="UFL33" s="251"/>
      <c r="UFM33" s="251"/>
      <c r="UFN33" s="251"/>
      <c r="UFO33" s="251"/>
      <c r="UFP33" s="251"/>
      <c r="UFQ33" s="251"/>
      <c r="UFR33" s="251"/>
      <c r="UFS33" s="251"/>
      <c r="UFT33" s="251"/>
      <c r="UFU33" s="251"/>
      <c r="UFV33" s="251"/>
      <c r="UFW33" s="251"/>
      <c r="UFX33" s="251"/>
      <c r="UFY33" s="251"/>
      <c r="UFZ33" s="251"/>
      <c r="UGA33" s="251"/>
      <c r="UGB33" s="251"/>
      <c r="UGC33" s="251"/>
      <c r="UGD33" s="251"/>
      <c r="UGE33" s="251"/>
      <c r="UGF33" s="251"/>
      <c r="UGG33" s="251"/>
      <c r="UGH33" s="251"/>
      <c r="UGI33" s="251"/>
      <c r="UGJ33" s="251"/>
      <c r="UGK33" s="251"/>
      <c r="UGL33" s="251"/>
      <c r="UGM33" s="251"/>
      <c r="UGN33" s="251"/>
      <c r="UGO33" s="251"/>
      <c r="UGP33" s="251"/>
      <c r="UGQ33" s="251"/>
      <c r="UGR33" s="251"/>
      <c r="UGS33" s="251"/>
      <c r="UGT33" s="251"/>
      <c r="UGU33" s="251"/>
      <c r="UGV33" s="251"/>
      <c r="UGW33" s="251"/>
      <c r="UGX33" s="251"/>
      <c r="UGY33" s="251"/>
      <c r="UGZ33" s="251"/>
      <c r="UHA33" s="251"/>
      <c r="UHB33" s="251"/>
      <c r="UHC33" s="251"/>
      <c r="UHD33" s="251"/>
      <c r="UHE33" s="251"/>
      <c r="UHF33" s="251"/>
      <c r="UHG33" s="251"/>
      <c r="UHH33" s="251"/>
      <c r="UHI33" s="251"/>
      <c r="UHJ33" s="251"/>
      <c r="UHK33" s="251"/>
      <c r="UHL33" s="251"/>
      <c r="UHM33" s="251"/>
      <c r="UHN33" s="251"/>
      <c r="UHO33" s="251"/>
      <c r="UHP33" s="251"/>
      <c r="UHQ33" s="251"/>
      <c r="UHR33" s="251"/>
      <c r="UHS33" s="251"/>
      <c r="UHT33" s="251"/>
      <c r="UHU33" s="251"/>
      <c r="UHV33" s="251"/>
      <c r="UHW33" s="251"/>
      <c r="UHX33" s="251"/>
      <c r="UHY33" s="251"/>
      <c r="UHZ33" s="251"/>
      <c r="UIA33" s="251"/>
      <c r="UIB33" s="251"/>
      <c r="UIC33" s="251"/>
      <c r="UID33" s="251"/>
      <c r="UIE33" s="251"/>
      <c r="UIF33" s="251"/>
      <c r="UIG33" s="251"/>
      <c r="UIH33" s="251"/>
      <c r="UII33" s="251"/>
      <c r="UIJ33" s="251"/>
      <c r="UIK33" s="251"/>
      <c r="UIL33" s="251"/>
      <c r="UIM33" s="251"/>
      <c r="UIN33" s="251"/>
      <c r="UIO33" s="251"/>
      <c r="UIP33" s="251"/>
      <c r="UIQ33" s="251"/>
      <c r="UIR33" s="251"/>
      <c r="UIS33" s="251"/>
      <c r="UIT33" s="251"/>
      <c r="UIU33" s="251"/>
      <c r="UIV33" s="251"/>
      <c r="UIW33" s="251"/>
      <c r="UIX33" s="251"/>
      <c r="UIY33" s="251"/>
      <c r="UIZ33" s="251"/>
      <c r="UJA33" s="251"/>
      <c r="UJB33" s="251"/>
      <c r="UJC33" s="251"/>
      <c r="UJD33" s="251"/>
      <c r="UJE33" s="251"/>
      <c r="UJF33" s="251"/>
      <c r="UJG33" s="251"/>
      <c r="UJH33" s="251"/>
      <c r="UJI33" s="251"/>
      <c r="UJJ33" s="251"/>
      <c r="UJK33" s="251"/>
      <c r="UJL33" s="251"/>
      <c r="UJM33" s="251"/>
      <c r="UJN33" s="251"/>
      <c r="UJO33" s="251"/>
      <c r="UJP33" s="251"/>
      <c r="UJQ33" s="251"/>
      <c r="UJR33" s="251"/>
      <c r="UJS33" s="251"/>
      <c r="UJT33" s="251"/>
      <c r="UJU33" s="251"/>
      <c r="UJV33" s="251"/>
      <c r="UJW33" s="251"/>
      <c r="UJX33" s="251"/>
      <c r="UJY33" s="251"/>
      <c r="UJZ33" s="251"/>
      <c r="UKA33" s="251"/>
      <c r="UKB33" s="251"/>
      <c r="UKC33" s="251"/>
      <c r="UKD33" s="251"/>
      <c r="UKE33" s="251"/>
      <c r="UKF33" s="251"/>
      <c r="UKG33" s="251"/>
      <c r="UKH33" s="251"/>
      <c r="UKI33" s="251"/>
      <c r="UKJ33" s="251"/>
      <c r="UKK33" s="251"/>
      <c r="UKL33" s="251"/>
      <c r="UKM33" s="251"/>
      <c r="UKN33" s="251"/>
      <c r="UKO33" s="251"/>
      <c r="UKP33" s="251"/>
      <c r="UKQ33" s="251"/>
      <c r="UKR33" s="251"/>
      <c r="UKS33" s="251"/>
      <c r="UKT33" s="251"/>
      <c r="UKU33" s="251"/>
      <c r="UKV33" s="251"/>
      <c r="UKW33" s="251"/>
      <c r="UKX33" s="251"/>
      <c r="UKY33" s="251"/>
      <c r="UKZ33" s="251"/>
      <c r="ULA33" s="251"/>
      <c r="ULB33" s="251"/>
      <c r="ULC33" s="251"/>
      <c r="ULD33" s="251"/>
      <c r="ULE33" s="251"/>
      <c r="ULF33" s="251"/>
      <c r="ULG33" s="251"/>
      <c r="ULH33" s="251"/>
      <c r="ULI33" s="251"/>
      <c r="ULJ33" s="251"/>
      <c r="ULK33" s="251"/>
      <c r="ULL33" s="251"/>
      <c r="ULM33" s="251"/>
      <c r="ULN33" s="251"/>
      <c r="ULO33" s="251"/>
      <c r="ULP33" s="251"/>
      <c r="ULQ33" s="251"/>
      <c r="ULR33" s="251"/>
      <c r="ULS33" s="251"/>
      <c r="ULT33" s="251"/>
      <c r="ULU33" s="251"/>
      <c r="ULV33" s="251"/>
      <c r="ULW33" s="251"/>
      <c r="ULX33" s="251"/>
      <c r="ULY33" s="251"/>
      <c r="ULZ33" s="251"/>
      <c r="UMA33" s="251"/>
      <c r="UMB33" s="251"/>
      <c r="UMC33" s="251"/>
      <c r="UMD33" s="251"/>
      <c r="UME33" s="251"/>
      <c r="UMF33" s="251"/>
      <c r="UMG33" s="251"/>
      <c r="UMH33" s="251"/>
      <c r="UMI33" s="251"/>
      <c r="UMJ33" s="251"/>
      <c r="UMK33" s="251"/>
      <c r="UML33" s="251"/>
      <c r="UMM33" s="251"/>
      <c r="UMN33" s="251"/>
      <c r="UMO33" s="251"/>
      <c r="UMP33" s="251"/>
      <c r="UMQ33" s="251"/>
      <c r="UMR33" s="251"/>
      <c r="UMS33" s="251"/>
      <c r="UMT33" s="251"/>
      <c r="UMU33" s="251"/>
      <c r="UMV33" s="251"/>
      <c r="UMW33" s="251"/>
      <c r="UMX33" s="251"/>
      <c r="UMY33" s="251"/>
      <c r="UMZ33" s="251"/>
      <c r="UNA33" s="251"/>
      <c r="UNB33" s="251"/>
      <c r="UNC33" s="251"/>
      <c r="UND33" s="251"/>
      <c r="UNE33" s="251"/>
      <c r="UNF33" s="251"/>
      <c r="UNG33" s="251"/>
      <c r="UNH33" s="251"/>
      <c r="UNI33" s="251"/>
      <c r="UNJ33" s="251"/>
      <c r="UNK33" s="251"/>
      <c r="UNL33" s="251"/>
      <c r="UNM33" s="251"/>
      <c r="UNN33" s="251"/>
      <c r="UNO33" s="251"/>
      <c r="UNP33" s="251"/>
      <c r="UNQ33" s="251"/>
      <c r="UNR33" s="251"/>
      <c r="UNS33" s="251"/>
      <c r="UNT33" s="251"/>
      <c r="UNU33" s="251"/>
      <c r="UNV33" s="251"/>
      <c r="UNW33" s="251"/>
      <c r="UNX33" s="251"/>
      <c r="UNY33" s="251"/>
      <c r="UNZ33" s="251"/>
      <c r="UOA33" s="251"/>
      <c r="UOB33" s="251"/>
      <c r="UOC33" s="251"/>
      <c r="UOD33" s="251"/>
      <c r="UOE33" s="251"/>
      <c r="UOF33" s="251"/>
      <c r="UOG33" s="251"/>
      <c r="UOH33" s="251"/>
      <c r="UOI33" s="251"/>
      <c r="UOJ33" s="251"/>
      <c r="UOK33" s="251"/>
      <c r="UOL33" s="251"/>
      <c r="UOM33" s="251"/>
      <c r="UON33" s="251"/>
      <c r="UOO33" s="251"/>
      <c r="UOP33" s="251"/>
      <c r="UOQ33" s="251"/>
      <c r="UOR33" s="251"/>
      <c r="UOS33" s="251"/>
      <c r="UOT33" s="251"/>
      <c r="UOU33" s="251"/>
      <c r="UOV33" s="251"/>
      <c r="UOW33" s="251"/>
      <c r="UOX33" s="251"/>
      <c r="UOY33" s="251"/>
      <c r="UOZ33" s="251"/>
      <c r="UPA33" s="251"/>
      <c r="UPB33" s="251"/>
      <c r="UPC33" s="251"/>
      <c r="UPD33" s="251"/>
      <c r="UPE33" s="251"/>
      <c r="UPF33" s="251"/>
      <c r="UPG33" s="251"/>
      <c r="UPH33" s="251"/>
      <c r="UPI33" s="251"/>
      <c r="UPJ33" s="251"/>
      <c r="UPK33" s="251"/>
      <c r="UPL33" s="251"/>
      <c r="UPM33" s="251"/>
      <c r="UPN33" s="251"/>
      <c r="UPO33" s="251"/>
      <c r="UPP33" s="251"/>
      <c r="UPQ33" s="251"/>
      <c r="UPR33" s="251"/>
      <c r="UPS33" s="251"/>
      <c r="UPT33" s="251"/>
      <c r="UPU33" s="251"/>
      <c r="UPV33" s="251"/>
      <c r="UPW33" s="251"/>
      <c r="UPX33" s="251"/>
      <c r="UPY33" s="251"/>
      <c r="UPZ33" s="251"/>
      <c r="UQA33" s="251"/>
      <c r="UQB33" s="251"/>
      <c r="UQC33" s="251"/>
      <c r="UQD33" s="251"/>
      <c r="UQE33" s="251"/>
      <c r="UQF33" s="251"/>
      <c r="UQG33" s="251"/>
      <c r="UQH33" s="251"/>
      <c r="UQI33" s="251"/>
      <c r="UQJ33" s="251"/>
      <c r="UQK33" s="251"/>
      <c r="UQL33" s="251"/>
      <c r="UQM33" s="251"/>
      <c r="UQN33" s="251"/>
      <c r="UQO33" s="251"/>
      <c r="UQP33" s="251"/>
      <c r="UQQ33" s="251"/>
      <c r="UQR33" s="251"/>
      <c r="UQS33" s="251"/>
      <c r="UQT33" s="251"/>
      <c r="UQU33" s="251"/>
      <c r="UQV33" s="251"/>
      <c r="UQW33" s="251"/>
      <c r="UQX33" s="251"/>
      <c r="UQY33" s="251"/>
      <c r="UQZ33" s="251"/>
      <c r="URA33" s="251"/>
      <c r="URB33" s="251"/>
      <c r="URC33" s="251"/>
      <c r="URD33" s="251"/>
      <c r="URE33" s="251"/>
      <c r="URF33" s="251"/>
      <c r="URG33" s="251"/>
      <c r="URH33" s="251"/>
      <c r="URI33" s="251"/>
      <c r="URJ33" s="251"/>
      <c r="URK33" s="251"/>
      <c r="URL33" s="251"/>
      <c r="URM33" s="251"/>
      <c r="URN33" s="251"/>
      <c r="URO33" s="251"/>
      <c r="URP33" s="251"/>
      <c r="URQ33" s="251"/>
      <c r="URR33" s="251"/>
      <c r="URS33" s="251"/>
      <c r="URT33" s="251"/>
      <c r="URU33" s="251"/>
      <c r="URV33" s="251"/>
      <c r="URW33" s="251"/>
      <c r="URX33" s="251"/>
      <c r="URY33" s="251"/>
      <c r="URZ33" s="251"/>
      <c r="USA33" s="251"/>
      <c r="USB33" s="251"/>
      <c r="USC33" s="251"/>
      <c r="USD33" s="251"/>
      <c r="USE33" s="251"/>
      <c r="USF33" s="251"/>
      <c r="USG33" s="251"/>
      <c r="USH33" s="251"/>
      <c r="USI33" s="251"/>
      <c r="USJ33" s="251"/>
      <c r="USK33" s="251"/>
      <c r="USL33" s="251"/>
      <c r="USM33" s="251"/>
      <c r="USN33" s="251"/>
      <c r="USO33" s="251"/>
      <c r="USP33" s="251"/>
      <c r="USQ33" s="251"/>
      <c r="USR33" s="251"/>
      <c r="USS33" s="251"/>
      <c r="UST33" s="251"/>
      <c r="USU33" s="251"/>
      <c r="USV33" s="251"/>
      <c r="USW33" s="251"/>
      <c r="USX33" s="251"/>
      <c r="USY33" s="251"/>
      <c r="USZ33" s="251"/>
      <c r="UTA33" s="251"/>
      <c r="UTB33" s="251"/>
      <c r="UTC33" s="251"/>
      <c r="UTD33" s="251"/>
      <c r="UTE33" s="251"/>
      <c r="UTF33" s="251"/>
      <c r="UTG33" s="251"/>
      <c r="UTH33" s="251"/>
      <c r="UTI33" s="251"/>
      <c r="UTJ33" s="251"/>
      <c r="UTK33" s="251"/>
      <c r="UTL33" s="251"/>
      <c r="UTM33" s="251"/>
      <c r="UTN33" s="251"/>
      <c r="UTO33" s="251"/>
      <c r="UTP33" s="251"/>
      <c r="UTQ33" s="251"/>
      <c r="UTR33" s="251"/>
      <c r="UTS33" s="251"/>
      <c r="UTT33" s="251"/>
      <c r="UTU33" s="251"/>
      <c r="UTV33" s="251"/>
      <c r="UTW33" s="251"/>
      <c r="UTX33" s="251"/>
      <c r="UTY33" s="251"/>
      <c r="UTZ33" s="251"/>
      <c r="UUA33" s="251"/>
      <c r="UUB33" s="251"/>
      <c r="UUC33" s="251"/>
      <c r="UUD33" s="251"/>
      <c r="UUE33" s="251"/>
      <c r="UUF33" s="251"/>
      <c r="UUG33" s="251"/>
      <c r="UUH33" s="251"/>
      <c r="UUI33" s="251"/>
      <c r="UUJ33" s="251"/>
      <c r="UUK33" s="251"/>
      <c r="UUL33" s="251"/>
      <c r="UUM33" s="251"/>
      <c r="UUN33" s="251"/>
      <c r="UUO33" s="251"/>
      <c r="UUP33" s="251"/>
      <c r="UUQ33" s="251"/>
      <c r="UUR33" s="251"/>
      <c r="UUS33" s="251"/>
      <c r="UUT33" s="251"/>
      <c r="UUU33" s="251"/>
      <c r="UUV33" s="251"/>
      <c r="UUW33" s="251"/>
      <c r="UUX33" s="251"/>
      <c r="UUY33" s="251"/>
      <c r="UUZ33" s="251"/>
      <c r="UVA33" s="251"/>
      <c r="UVB33" s="251"/>
      <c r="UVC33" s="251"/>
      <c r="UVD33" s="251"/>
      <c r="UVE33" s="251"/>
      <c r="UVF33" s="251"/>
      <c r="UVG33" s="251"/>
      <c r="UVH33" s="251"/>
      <c r="UVI33" s="251"/>
      <c r="UVJ33" s="251"/>
      <c r="UVK33" s="251"/>
      <c r="UVL33" s="251"/>
      <c r="UVM33" s="251"/>
      <c r="UVN33" s="251"/>
      <c r="UVO33" s="251"/>
      <c r="UVP33" s="251"/>
      <c r="UVQ33" s="251"/>
      <c r="UVR33" s="251"/>
      <c r="UVS33" s="251"/>
      <c r="UVT33" s="251"/>
      <c r="UVU33" s="251"/>
      <c r="UVV33" s="251"/>
      <c r="UVW33" s="251"/>
      <c r="UVX33" s="251"/>
      <c r="UVY33" s="251"/>
      <c r="UVZ33" s="251"/>
      <c r="UWA33" s="251"/>
      <c r="UWB33" s="251"/>
      <c r="UWC33" s="251"/>
      <c r="UWD33" s="251"/>
      <c r="UWE33" s="251"/>
      <c r="UWF33" s="251"/>
      <c r="UWG33" s="251"/>
      <c r="UWH33" s="251"/>
      <c r="UWI33" s="251"/>
      <c r="UWJ33" s="251"/>
      <c r="UWK33" s="251"/>
      <c r="UWL33" s="251"/>
      <c r="UWM33" s="251"/>
      <c r="UWN33" s="251"/>
      <c r="UWO33" s="251"/>
      <c r="UWP33" s="251"/>
      <c r="UWQ33" s="251"/>
      <c r="UWR33" s="251"/>
      <c r="UWS33" s="251"/>
      <c r="UWT33" s="251"/>
      <c r="UWU33" s="251"/>
      <c r="UWV33" s="251"/>
      <c r="UWW33" s="251"/>
      <c r="UWX33" s="251"/>
      <c r="UWY33" s="251"/>
      <c r="UWZ33" s="251"/>
      <c r="UXA33" s="251"/>
      <c r="UXB33" s="251"/>
      <c r="UXC33" s="251"/>
      <c r="UXD33" s="251"/>
      <c r="UXE33" s="251"/>
      <c r="UXF33" s="251"/>
      <c r="UXG33" s="251"/>
      <c r="UXH33" s="251"/>
      <c r="UXI33" s="251"/>
      <c r="UXJ33" s="251"/>
      <c r="UXK33" s="251"/>
      <c r="UXL33" s="251"/>
      <c r="UXM33" s="251"/>
      <c r="UXN33" s="251"/>
      <c r="UXO33" s="251"/>
      <c r="UXP33" s="251"/>
      <c r="UXQ33" s="251"/>
      <c r="UXR33" s="251"/>
      <c r="UXS33" s="251"/>
      <c r="UXT33" s="251"/>
      <c r="UXU33" s="251"/>
      <c r="UXV33" s="251"/>
      <c r="UXW33" s="251"/>
      <c r="UXX33" s="251"/>
      <c r="UXY33" s="251"/>
      <c r="UXZ33" s="251"/>
      <c r="UYA33" s="251"/>
      <c r="UYB33" s="251"/>
      <c r="UYC33" s="251"/>
      <c r="UYD33" s="251"/>
      <c r="UYE33" s="251"/>
      <c r="UYF33" s="251"/>
      <c r="UYG33" s="251"/>
      <c r="UYH33" s="251"/>
      <c r="UYI33" s="251"/>
      <c r="UYJ33" s="251"/>
      <c r="UYK33" s="251"/>
      <c r="UYL33" s="251"/>
      <c r="UYM33" s="251"/>
      <c r="UYN33" s="251"/>
      <c r="UYO33" s="251"/>
      <c r="UYP33" s="251"/>
      <c r="UYQ33" s="251"/>
      <c r="UYR33" s="251"/>
      <c r="UYS33" s="251"/>
      <c r="UYT33" s="251"/>
      <c r="UYU33" s="251"/>
      <c r="UYV33" s="251"/>
      <c r="UYW33" s="251"/>
      <c r="UYX33" s="251"/>
      <c r="UYY33" s="251"/>
      <c r="UYZ33" s="251"/>
      <c r="UZA33" s="251"/>
      <c r="UZB33" s="251"/>
      <c r="UZC33" s="251"/>
      <c r="UZD33" s="251"/>
      <c r="UZE33" s="251"/>
      <c r="UZF33" s="251"/>
      <c r="UZG33" s="251"/>
      <c r="UZH33" s="251"/>
      <c r="UZI33" s="251"/>
      <c r="UZJ33" s="251"/>
      <c r="UZK33" s="251"/>
      <c r="UZL33" s="251"/>
      <c r="UZM33" s="251"/>
      <c r="UZN33" s="251"/>
      <c r="UZO33" s="251"/>
      <c r="UZP33" s="251"/>
      <c r="UZQ33" s="251"/>
      <c r="UZR33" s="251"/>
      <c r="UZS33" s="251"/>
      <c r="UZT33" s="251"/>
      <c r="UZU33" s="251"/>
      <c r="UZV33" s="251"/>
      <c r="UZW33" s="251"/>
      <c r="UZX33" s="251"/>
      <c r="UZY33" s="251"/>
      <c r="UZZ33" s="251"/>
      <c r="VAA33" s="251"/>
      <c r="VAB33" s="251"/>
      <c r="VAC33" s="251"/>
      <c r="VAD33" s="251"/>
      <c r="VAE33" s="251"/>
      <c r="VAF33" s="251"/>
      <c r="VAG33" s="251"/>
      <c r="VAH33" s="251"/>
      <c r="VAI33" s="251"/>
      <c r="VAJ33" s="251"/>
      <c r="VAK33" s="251"/>
      <c r="VAL33" s="251"/>
      <c r="VAM33" s="251"/>
      <c r="VAN33" s="251"/>
      <c r="VAO33" s="251"/>
      <c r="VAP33" s="251"/>
      <c r="VAQ33" s="251"/>
      <c r="VAR33" s="251"/>
      <c r="VAS33" s="251"/>
      <c r="VAT33" s="251"/>
      <c r="VAU33" s="251"/>
      <c r="VAV33" s="251"/>
      <c r="VAW33" s="251"/>
      <c r="VAX33" s="251"/>
      <c r="VAY33" s="251"/>
      <c r="VAZ33" s="251"/>
      <c r="VBA33" s="251"/>
      <c r="VBB33" s="251"/>
      <c r="VBC33" s="251"/>
      <c r="VBD33" s="251"/>
      <c r="VBE33" s="251"/>
      <c r="VBF33" s="251"/>
      <c r="VBG33" s="251"/>
      <c r="VBH33" s="251"/>
      <c r="VBI33" s="251"/>
      <c r="VBJ33" s="251"/>
      <c r="VBK33" s="251"/>
      <c r="VBL33" s="251"/>
      <c r="VBM33" s="251"/>
      <c r="VBN33" s="251"/>
      <c r="VBO33" s="251"/>
      <c r="VBP33" s="251"/>
      <c r="VBQ33" s="251"/>
      <c r="VBR33" s="251"/>
      <c r="VBS33" s="251"/>
      <c r="VBT33" s="251"/>
      <c r="VBU33" s="251"/>
      <c r="VBV33" s="251"/>
      <c r="VBW33" s="251"/>
      <c r="VBX33" s="251"/>
      <c r="VBY33" s="251"/>
      <c r="VBZ33" s="251"/>
      <c r="VCA33" s="251"/>
      <c r="VCB33" s="251"/>
      <c r="VCC33" s="251"/>
      <c r="VCD33" s="251"/>
      <c r="VCE33" s="251"/>
      <c r="VCF33" s="251"/>
      <c r="VCG33" s="251"/>
      <c r="VCH33" s="251"/>
      <c r="VCI33" s="251"/>
      <c r="VCJ33" s="251"/>
      <c r="VCK33" s="251"/>
      <c r="VCL33" s="251"/>
      <c r="VCM33" s="251"/>
      <c r="VCN33" s="251"/>
      <c r="VCO33" s="251"/>
      <c r="VCP33" s="251"/>
      <c r="VCQ33" s="251"/>
      <c r="VCR33" s="251"/>
      <c r="VCS33" s="251"/>
      <c r="VCT33" s="251"/>
      <c r="VCU33" s="251"/>
      <c r="VCV33" s="251"/>
      <c r="VCW33" s="251"/>
      <c r="VCX33" s="251"/>
      <c r="VCY33" s="251"/>
      <c r="VCZ33" s="251"/>
      <c r="VDA33" s="251"/>
      <c r="VDB33" s="251"/>
      <c r="VDC33" s="251"/>
      <c r="VDD33" s="251"/>
      <c r="VDE33" s="251"/>
      <c r="VDF33" s="251"/>
      <c r="VDG33" s="251"/>
      <c r="VDH33" s="251"/>
      <c r="VDI33" s="251"/>
      <c r="VDJ33" s="251"/>
      <c r="VDK33" s="251"/>
      <c r="VDL33" s="251"/>
      <c r="VDM33" s="251"/>
      <c r="VDN33" s="251"/>
      <c r="VDO33" s="251"/>
      <c r="VDP33" s="251"/>
      <c r="VDQ33" s="251"/>
      <c r="VDR33" s="251"/>
      <c r="VDS33" s="251"/>
      <c r="VDT33" s="251"/>
      <c r="VDU33" s="251"/>
      <c r="VDV33" s="251"/>
      <c r="VDW33" s="251"/>
      <c r="VDX33" s="251"/>
      <c r="VDY33" s="251"/>
      <c r="VDZ33" s="251"/>
      <c r="VEA33" s="251"/>
      <c r="VEB33" s="251"/>
      <c r="VEC33" s="251"/>
      <c r="VED33" s="251"/>
      <c r="VEE33" s="251"/>
      <c r="VEF33" s="251"/>
      <c r="VEG33" s="251"/>
      <c r="VEH33" s="251"/>
      <c r="VEI33" s="251"/>
      <c r="VEJ33" s="251"/>
      <c r="VEK33" s="251"/>
      <c r="VEL33" s="251"/>
      <c r="VEM33" s="251"/>
      <c r="VEN33" s="251"/>
      <c r="VEO33" s="251"/>
      <c r="VEP33" s="251"/>
      <c r="VEQ33" s="251"/>
      <c r="VER33" s="251"/>
      <c r="VES33" s="251"/>
      <c r="VET33" s="251"/>
      <c r="VEU33" s="251"/>
      <c r="VEV33" s="251"/>
      <c r="VEW33" s="251"/>
      <c r="VEX33" s="251"/>
      <c r="VEY33" s="251"/>
      <c r="VEZ33" s="251"/>
      <c r="VFA33" s="251"/>
      <c r="VFB33" s="251"/>
      <c r="VFC33" s="251"/>
      <c r="VFD33" s="251"/>
      <c r="VFE33" s="251"/>
      <c r="VFF33" s="251"/>
      <c r="VFG33" s="251"/>
      <c r="VFH33" s="251"/>
      <c r="VFI33" s="251"/>
      <c r="VFJ33" s="251"/>
      <c r="VFK33" s="251"/>
      <c r="VFL33" s="251"/>
      <c r="VFM33" s="251"/>
      <c r="VFN33" s="251"/>
      <c r="VFO33" s="251"/>
      <c r="VFP33" s="251"/>
      <c r="VFQ33" s="251"/>
      <c r="VFR33" s="251"/>
      <c r="VFS33" s="251"/>
      <c r="VFT33" s="251"/>
      <c r="VFU33" s="251"/>
      <c r="VFV33" s="251"/>
      <c r="VFW33" s="251"/>
      <c r="VFX33" s="251"/>
      <c r="VFY33" s="251"/>
      <c r="VFZ33" s="251"/>
      <c r="VGA33" s="251"/>
      <c r="VGB33" s="251"/>
      <c r="VGC33" s="251"/>
      <c r="VGD33" s="251"/>
      <c r="VGE33" s="251"/>
      <c r="VGF33" s="251"/>
      <c r="VGG33" s="251"/>
      <c r="VGH33" s="251"/>
      <c r="VGI33" s="251"/>
      <c r="VGJ33" s="251"/>
      <c r="VGK33" s="251"/>
      <c r="VGL33" s="251"/>
      <c r="VGM33" s="251"/>
      <c r="VGN33" s="251"/>
      <c r="VGO33" s="251"/>
      <c r="VGP33" s="251"/>
      <c r="VGQ33" s="251"/>
      <c r="VGR33" s="251"/>
      <c r="VGS33" s="251"/>
      <c r="VGT33" s="251"/>
      <c r="VGU33" s="251"/>
      <c r="VGV33" s="251"/>
      <c r="VGW33" s="251"/>
      <c r="VGX33" s="251"/>
      <c r="VGY33" s="251"/>
      <c r="VGZ33" s="251"/>
      <c r="VHA33" s="251"/>
      <c r="VHB33" s="251"/>
      <c r="VHC33" s="251"/>
      <c r="VHD33" s="251"/>
      <c r="VHE33" s="251"/>
      <c r="VHF33" s="251"/>
      <c r="VHG33" s="251"/>
      <c r="VHH33" s="251"/>
      <c r="VHI33" s="251"/>
      <c r="VHJ33" s="251"/>
      <c r="VHK33" s="251"/>
      <c r="VHL33" s="251"/>
      <c r="VHM33" s="251"/>
      <c r="VHN33" s="251"/>
      <c r="VHO33" s="251"/>
      <c r="VHP33" s="251"/>
      <c r="VHQ33" s="251"/>
      <c r="VHR33" s="251"/>
      <c r="VHS33" s="251"/>
      <c r="VHT33" s="251"/>
      <c r="VHU33" s="251"/>
      <c r="VHV33" s="251"/>
      <c r="VHW33" s="251"/>
      <c r="VHX33" s="251"/>
      <c r="VHY33" s="251"/>
      <c r="VHZ33" s="251"/>
      <c r="VIA33" s="251"/>
      <c r="VIB33" s="251"/>
      <c r="VIC33" s="251"/>
      <c r="VID33" s="251"/>
      <c r="VIE33" s="251"/>
      <c r="VIF33" s="251"/>
      <c r="VIG33" s="251"/>
      <c r="VIH33" s="251"/>
      <c r="VII33" s="251"/>
      <c r="VIJ33" s="251"/>
      <c r="VIK33" s="251"/>
      <c r="VIL33" s="251"/>
      <c r="VIM33" s="251"/>
      <c r="VIN33" s="251"/>
      <c r="VIO33" s="251"/>
      <c r="VIP33" s="251"/>
      <c r="VIQ33" s="251"/>
      <c r="VIR33" s="251"/>
      <c r="VIS33" s="251"/>
      <c r="VIT33" s="251"/>
      <c r="VIU33" s="251"/>
      <c r="VIV33" s="251"/>
      <c r="VIW33" s="251"/>
      <c r="VIX33" s="251"/>
      <c r="VIY33" s="251"/>
      <c r="VIZ33" s="251"/>
      <c r="VJA33" s="251"/>
      <c r="VJB33" s="251"/>
      <c r="VJC33" s="251"/>
      <c r="VJD33" s="251"/>
      <c r="VJE33" s="251"/>
      <c r="VJF33" s="251"/>
      <c r="VJG33" s="251"/>
      <c r="VJH33" s="251"/>
      <c r="VJI33" s="251"/>
      <c r="VJJ33" s="251"/>
      <c r="VJK33" s="251"/>
      <c r="VJL33" s="251"/>
      <c r="VJM33" s="251"/>
      <c r="VJN33" s="251"/>
      <c r="VJO33" s="251"/>
      <c r="VJP33" s="251"/>
      <c r="VJQ33" s="251"/>
      <c r="VJR33" s="251"/>
      <c r="VJS33" s="251"/>
      <c r="VJT33" s="251"/>
      <c r="VJU33" s="251"/>
      <c r="VJV33" s="251"/>
      <c r="VJW33" s="251"/>
      <c r="VJX33" s="251"/>
      <c r="VJY33" s="251"/>
      <c r="VJZ33" s="251"/>
      <c r="VKA33" s="251"/>
      <c r="VKB33" s="251"/>
      <c r="VKC33" s="251"/>
      <c r="VKD33" s="251"/>
      <c r="VKE33" s="251"/>
      <c r="VKF33" s="251"/>
      <c r="VKG33" s="251"/>
      <c r="VKH33" s="251"/>
      <c r="VKI33" s="251"/>
      <c r="VKJ33" s="251"/>
      <c r="VKK33" s="251"/>
      <c r="VKL33" s="251"/>
      <c r="VKM33" s="251"/>
      <c r="VKN33" s="251"/>
      <c r="VKO33" s="251"/>
      <c r="VKP33" s="251"/>
      <c r="VKQ33" s="251"/>
      <c r="VKR33" s="251"/>
      <c r="VKS33" s="251"/>
      <c r="VKT33" s="251"/>
      <c r="VKU33" s="251"/>
      <c r="VKV33" s="251"/>
      <c r="VKW33" s="251"/>
      <c r="VKX33" s="251"/>
      <c r="VKY33" s="251"/>
      <c r="VKZ33" s="251"/>
      <c r="VLA33" s="251"/>
      <c r="VLB33" s="251"/>
      <c r="VLC33" s="251"/>
      <c r="VLD33" s="251"/>
      <c r="VLE33" s="251"/>
      <c r="VLF33" s="251"/>
      <c r="VLG33" s="251"/>
      <c r="VLH33" s="251"/>
      <c r="VLI33" s="251"/>
      <c r="VLJ33" s="251"/>
      <c r="VLK33" s="251"/>
      <c r="VLL33" s="251"/>
      <c r="VLM33" s="251"/>
      <c r="VLN33" s="251"/>
      <c r="VLO33" s="251"/>
      <c r="VLP33" s="251"/>
      <c r="VLQ33" s="251"/>
      <c r="VLR33" s="251"/>
      <c r="VLS33" s="251"/>
      <c r="VLT33" s="251"/>
      <c r="VLU33" s="251"/>
      <c r="VLV33" s="251"/>
      <c r="VLW33" s="251"/>
      <c r="VLX33" s="251"/>
      <c r="VLY33" s="251"/>
      <c r="VLZ33" s="251"/>
      <c r="VMA33" s="251"/>
      <c r="VMB33" s="251"/>
      <c r="VMC33" s="251"/>
      <c r="VMD33" s="251"/>
      <c r="VME33" s="251"/>
      <c r="VMF33" s="251"/>
      <c r="VMG33" s="251"/>
      <c r="VMH33" s="251"/>
      <c r="VMI33" s="251"/>
      <c r="VMJ33" s="251"/>
      <c r="VMK33" s="251"/>
      <c r="VML33" s="251"/>
      <c r="VMM33" s="251"/>
      <c r="VMN33" s="251"/>
      <c r="VMO33" s="251"/>
      <c r="VMP33" s="251"/>
      <c r="VMQ33" s="251"/>
      <c r="VMR33" s="251"/>
      <c r="VMS33" s="251"/>
      <c r="VMT33" s="251"/>
      <c r="VMU33" s="251"/>
      <c r="VMV33" s="251"/>
      <c r="VMW33" s="251"/>
      <c r="VMX33" s="251"/>
      <c r="VMY33" s="251"/>
      <c r="VMZ33" s="251"/>
      <c r="VNA33" s="251"/>
      <c r="VNB33" s="251"/>
      <c r="VNC33" s="251"/>
      <c r="VND33" s="251"/>
      <c r="VNE33" s="251"/>
      <c r="VNF33" s="251"/>
      <c r="VNG33" s="251"/>
      <c r="VNH33" s="251"/>
      <c r="VNI33" s="251"/>
      <c r="VNJ33" s="251"/>
      <c r="VNK33" s="251"/>
      <c r="VNL33" s="251"/>
      <c r="VNM33" s="251"/>
      <c r="VNN33" s="251"/>
      <c r="VNO33" s="251"/>
      <c r="VNP33" s="251"/>
      <c r="VNQ33" s="251"/>
      <c r="VNR33" s="251"/>
      <c r="VNS33" s="251"/>
      <c r="VNT33" s="251"/>
      <c r="VNU33" s="251"/>
      <c r="VNV33" s="251"/>
      <c r="VNW33" s="251"/>
      <c r="VNX33" s="251"/>
      <c r="VNY33" s="251"/>
      <c r="VNZ33" s="251"/>
      <c r="VOA33" s="251"/>
      <c r="VOB33" s="251"/>
      <c r="VOC33" s="251"/>
      <c r="VOD33" s="251"/>
      <c r="VOE33" s="251"/>
      <c r="VOF33" s="251"/>
      <c r="VOG33" s="251"/>
      <c r="VOH33" s="251"/>
      <c r="VOI33" s="251"/>
      <c r="VOJ33" s="251"/>
      <c r="VOK33" s="251"/>
      <c r="VOL33" s="251"/>
      <c r="VOM33" s="251"/>
      <c r="VON33" s="251"/>
      <c r="VOO33" s="251"/>
      <c r="VOP33" s="251"/>
      <c r="VOQ33" s="251"/>
      <c r="VOR33" s="251"/>
      <c r="VOS33" s="251"/>
      <c r="VOT33" s="251"/>
      <c r="VOU33" s="251"/>
      <c r="VOV33" s="251"/>
      <c r="VOW33" s="251"/>
      <c r="VOX33" s="251"/>
      <c r="VOY33" s="251"/>
      <c r="VOZ33" s="251"/>
      <c r="VPA33" s="251"/>
      <c r="VPB33" s="251"/>
      <c r="VPC33" s="251"/>
      <c r="VPD33" s="251"/>
      <c r="VPE33" s="251"/>
      <c r="VPF33" s="251"/>
      <c r="VPG33" s="251"/>
      <c r="VPH33" s="251"/>
      <c r="VPI33" s="251"/>
      <c r="VPJ33" s="251"/>
      <c r="VPK33" s="251"/>
      <c r="VPL33" s="251"/>
      <c r="VPM33" s="251"/>
      <c r="VPN33" s="251"/>
      <c r="VPO33" s="251"/>
      <c r="VPP33" s="251"/>
      <c r="VPQ33" s="251"/>
      <c r="VPR33" s="251"/>
      <c r="VPS33" s="251"/>
      <c r="VPT33" s="251"/>
      <c r="VPU33" s="251"/>
      <c r="VPV33" s="251"/>
      <c r="VPW33" s="251"/>
      <c r="VPX33" s="251"/>
      <c r="VPY33" s="251"/>
      <c r="VPZ33" s="251"/>
      <c r="VQA33" s="251"/>
      <c r="VQB33" s="251"/>
      <c r="VQC33" s="251"/>
      <c r="VQD33" s="251"/>
      <c r="VQE33" s="251"/>
      <c r="VQF33" s="251"/>
      <c r="VQG33" s="251"/>
      <c r="VQH33" s="251"/>
      <c r="VQI33" s="251"/>
      <c r="VQJ33" s="251"/>
      <c r="VQK33" s="251"/>
      <c r="VQL33" s="251"/>
      <c r="VQM33" s="251"/>
      <c r="VQN33" s="251"/>
      <c r="VQO33" s="251"/>
      <c r="VQP33" s="251"/>
      <c r="VQQ33" s="251"/>
      <c r="VQR33" s="251"/>
      <c r="VQS33" s="251"/>
      <c r="VQT33" s="251"/>
      <c r="VQU33" s="251"/>
      <c r="VQV33" s="251"/>
      <c r="VQW33" s="251"/>
      <c r="VQX33" s="251"/>
      <c r="VQY33" s="251"/>
      <c r="VQZ33" s="251"/>
      <c r="VRA33" s="251"/>
      <c r="VRB33" s="251"/>
      <c r="VRC33" s="251"/>
      <c r="VRD33" s="251"/>
      <c r="VRE33" s="251"/>
      <c r="VRF33" s="251"/>
      <c r="VRG33" s="251"/>
      <c r="VRH33" s="251"/>
      <c r="VRI33" s="251"/>
      <c r="VRJ33" s="251"/>
      <c r="VRK33" s="251"/>
      <c r="VRL33" s="251"/>
      <c r="VRM33" s="251"/>
      <c r="VRN33" s="251"/>
      <c r="VRO33" s="251"/>
      <c r="VRP33" s="251"/>
      <c r="VRQ33" s="251"/>
      <c r="VRR33" s="251"/>
      <c r="VRS33" s="251"/>
      <c r="VRT33" s="251"/>
      <c r="VRU33" s="251"/>
      <c r="VRV33" s="251"/>
      <c r="VRW33" s="251"/>
      <c r="VRX33" s="251"/>
      <c r="VRY33" s="251"/>
      <c r="VRZ33" s="251"/>
      <c r="VSA33" s="251"/>
      <c r="VSB33" s="251"/>
      <c r="VSC33" s="251"/>
      <c r="VSD33" s="251"/>
      <c r="VSE33" s="251"/>
      <c r="VSF33" s="251"/>
      <c r="VSG33" s="251"/>
      <c r="VSH33" s="251"/>
      <c r="VSI33" s="251"/>
      <c r="VSJ33" s="251"/>
      <c r="VSK33" s="251"/>
      <c r="VSL33" s="251"/>
      <c r="VSM33" s="251"/>
      <c r="VSN33" s="251"/>
      <c r="VSO33" s="251"/>
      <c r="VSP33" s="251"/>
      <c r="VSQ33" s="251"/>
      <c r="VSR33" s="251"/>
      <c r="VSS33" s="251"/>
      <c r="VST33" s="251"/>
      <c r="VSU33" s="251"/>
      <c r="VSV33" s="251"/>
      <c r="VSW33" s="251"/>
      <c r="VSX33" s="251"/>
      <c r="VSY33" s="251"/>
      <c r="VSZ33" s="251"/>
      <c r="VTA33" s="251"/>
      <c r="VTB33" s="251"/>
      <c r="VTC33" s="251"/>
      <c r="VTD33" s="251"/>
      <c r="VTE33" s="251"/>
      <c r="VTF33" s="251"/>
      <c r="VTG33" s="251"/>
      <c r="VTH33" s="251"/>
      <c r="VTI33" s="251"/>
      <c r="VTJ33" s="251"/>
      <c r="VTK33" s="251"/>
      <c r="VTL33" s="251"/>
      <c r="VTM33" s="251"/>
      <c r="VTN33" s="251"/>
      <c r="VTO33" s="251"/>
      <c r="VTP33" s="251"/>
      <c r="VTQ33" s="251"/>
      <c r="VTR33" s="251"/>
      <c r="VTS33" s="251"/>
      <c r="VTT33" s="251"/>
      <c r="VTU33" s="251"/>
      <c r="VTV33" s="251"/>
      <c r="VTW33" s="251"/>
      <c r="VTX33" s="251"/>
      <c r="VTY33" s="251"/>
      <c r="VTZ33" s="251"/>
      <c r="VUA33" s="251"/>
      <c r="VUB33" s="251"/>
      <c r="VUC33" s="251"/>
      <c r="VUD33" s="251"/>
      <c r="VUE33" s="251"/>
      <c r="VUF33" s="251"/>
      <c r="VUG33" s="251"/>
      <c r="VUH33" s="251"/>
      <c r="VUI33" s="251"/>
      <c r="VUJ33" s="251"/>
      <c r="VUK33" s="251"/>
      <c r="VUL33" s="251"/>
      <c r="VUM33" s="251"/>
      <c r="VUN33" s="251"/>
      <c r="VUO33" s="251"/>
      <c r="VUP33" s="251"/>
      <c r="VUQ33" s="251"/>
      <c r="VUR33" s="251"/>
      <c r="VUS33" s="251"/>
      <c r="VUT33" s="251"/>
      <c r="VUU33" s="251"/>
      <c r="VUV33" s="251"/>
      <c r="VUW33" s="251"/>
      <c r="VUX33" s="251"/>
      <c r="VUY33" s="251"/>
      <c r="VUZ33" s="251"/>
      <c r="VVA33" s="251"/>
      <c r="VVB33" s="251"/>
      <c r="VVC33" s="251"/>
      <c r="VVD33" s="251"/>
      <c r="VVE33" s="251"/>
      <c r="VVF33" s="251"/>
      <c r="VVG33" s="251"/>
      <c r="VVH33" s="251"/>
      <c r="VVI33" s="251"/>
      <c r="VVJ33" s="251"/>
      <c r="VVK33" s="251"/>
      <c r="VVL33" s="251"/>
      <c r="VVM33" s="251"/>
      <c r="VVN33" s="251"/>
      <c r="VVO33" s="251"/>
      <c r="VVP33" s="251"/>
      <c r="VVQ33" s="251"/>
      <c r="VVR33" s="251"/>
      <c r="VVS33" s="251"/>
      <c r="VVT33" s="251"/>
      <c r="VVU33" s="251"/>
      <c r="VVV33" s="251"/>
      <c r="VVW33" s="251"/>
      <c r="VVX33" s="251"/>
      <c r="VVY33" s="251"/>
      <c r="VVZ33" s="251"/>
      <c r="VWA33" s="251"/>
      <c r="VWB33" s="251"/>
      <c r="VWC33" s="251"/>
      <c r="VWD33" s="251"/>
      <c r="VWE33" s="251"/>
      <c r="VWF33" s="251"/>
      <c r="VWG33" s="251"/>
      <c r="VWH33" s="251"/>
      <c r="VWI33" s="251"/>
      <c r="VWJ33" s="251"/>
      <c r="VWK33" s="251"/>
      <c r="VWL33" s="251"/>
      <c r="VWM33" s="251"/>
      <c r="VWN33" s="251"/>
      <c r="VWO33" s="251"/>
      <c r="VWP33" s="251"/>
      <c r="VWQ33" s="251"/>
      <c r="VWR33" s="251"/>
      <c r="VWS33" s="251"/>
      <c r="VWT33" s="251"/>
      <c r="VWU33" s="251"/>
      <c r="VWV33" s="251"/>
      <c r="VWW33" s="251"/>
      <c r="VWX33" s="251"/>
      <c r="VWY33" s="251"/>
      <c r="VWZ33" s="251"/>
      <c r="VXA33" s="251"/>
      <c r="VXB33" s="251"/>
      <c r="VXC33" s="251"/>
      <c r="VXD33" s="251"/>
      <c r="VXE33" s="251"/>
      <c r="VXF33" s="251"/>
      <c r="VXG33" s="251"/>
      <c r="VXH33" s="251"/>
      <c r="VXI33" s="251"/>
      <c r="VXJ33" s="251"/>
      <c r="VXK33" s="251"/>
      <c r="VXL33" s="251"/>
      <c r="VXM33" s="251"/>
      <c r="VXN33" s="251"/>
      <c r="VXO33" s="251"/>
      <c r="VXP33" s="251"/>
      <c r="VXQ33" s="251"/>
      <c r="VXR33" s="251"/>
      <c r="VXS33" s="251"/>
      <c r="VXT33" s="251"/>
      <c r="VXU33" s="251"/>
      <c r="VXV33" s="251"/>
      <c r="VXW33" s="251"/>
      <c r="VXX33" s="251"/>
      <c r="VXY33" s="251"/>
      <c r="VXZ33" s="251"/>
      <c r="VYA33" s="251"/>
      <c r="VYB33" s="251"/>
      <c r="VYC33" s="251"/>
      <c r="VYD33" s="251"/>
      <c r="VYE33" s="251"/>
      <c r="VYF33" s="251"/>
      <c r="VYG33" s="251"/>
      <c r="VYH33" s="251"/>
      <c r="VYI33" s="251"/>
      <c r="VYJ33" s="251"/>
      <c r="VYK33" s="251"/>
      <c r="VYL33" s="251"/>
      <c r="VYM33" s="251"/>
      <c r="VYN33" s="251"/>
      <c r="VYO33" s="251"/>
      <c r="VYP33" s="251"/>
      <c r="VYQ33" s="251"/>
      <c r="VYR33" s="251"/>
      <c r="VYS33" s="251"/>
      <c r="VYT33" s="251"/>
      <c r="VYU33" s="251"/>
      <c r="VYV33" s="251"/>
      <c r="VYW33" s="251"/>
      <c r="VYX33" s="251"/>
      <c r="VYY33" s="251"/>
      <c r="VYZ33" s="251"/>
      <c r="VZA33" s="251"/>
      <c r="VZB33" s="251"/>
      <c r="VZC33" s="251"/>
      <c r="VZD33" s="251"/>
      <c r="VZE33" s="251"/>
      <c r="VZF33" s="251"/>
      <c r="VZG33" s="251"/>
      <c r="VZH33" s="251"/>
      <c r="VZI33" s="251"/>
      <c r="VZJ33" s="251"/>
      <c r="VZK33" s="251"/>
      <c r="VZL33" s="251"/>
      <c r="VZM33" s="251"/>
      <c r="VZN33" s="251"/>
      <c r="VZO33" s="251"/>
      <c r="VZP33" s="251"/>
      <c r="VZQ33" s="251"/>
      <c r="VZR33" s="251"/>
      <c r="VZS33" s="251"/>
      <c r="VZT33" s="251"/>
      <c r="VZU33" s="251"/>
      <c r="VZV33" s="251"/>
      <c r="VZW33" s="251"/>
      <c r="VZX33" s="251"/>
      <c r="VZY33" s="251"/>
      <c r="VZZ33" s="251"/>
      <c r="WAA33" s="251"/>
      <c r="WAB33" s="251"/>
      <c r="WAC33" s="251"/>
      <c r="WAD33" s="251"/>
      <c r="WAE33" s="251"/>
      <c r="WAF33" s="251"/>
      <c r="WAG33" s="251"/>
      <c r="WAH33" s="251"/>
      <c r="WAI33" s="251"/>
      <c r="WAJ33" s="251"/>
      <c r="WAK33" s="251"/>
      <c r="WAL33" s="251"/>
      <c r="WAM33" s="251"/>
      <c r="WAN33" s="251"/>
      <c r="WAO33" s="251"/>
      <c r="WAP33" s="251"/>
      <c r="WAQ33" s="251"/>
      <c r="WAR33" s="251"/>
      <c r="WAS33" s="251"/>
      <c r="WAT33" s="251"/>
      <c r="WAU33" s="251"/>
      <c r="WAV33" s="251"/>
      <c r="WAW33" s="251"/>
      <c r="WAX33" s="251"/>
      <c r="WAY33" s="251"/>
      <c r="WAZ33" s="251"/>
      <c r="WBA33" s="251"/>
      <c r="WBB33" s="251"/>
      <c r="WBC33" s="251"/>
      <c r="WBD33" s="251"/>
      <c r="WBE33" s="251"/>
      <c r="WBF33" s="251"/>
      <c r="WBG33" s="251"/>
      <c r="WBH33" s="251"/>
      <c r="WBI33" s="251"/>
      <c r="WBJ33" s="251"/>
      <c r="WBK33" s="251"/>
      <c r="WBL33" s="251"/>
      <c r="WBM33" s="251"/>
      <c r="WBN33" s="251"/>
      <c r="WBO33" s="251"/>
      <c r="WBP33" s="251"/>
      <c r="WBQ33" s="251"/>
      <c r="WBR33" s="251"/>
      <c r="WBS33" s="251"/>
      <c r="WBT33" s="251"/>
      <c r="WBU33" s="251"/>
      <c r="WBV33" s="251"/>
      <c r="WBW33" s="251"/>
      <c r="WBX33" s="251"/>
      <c r="WBY33" s="251"/>
      <c r="WBZ33" s="251"/>
      <c r="WCA33" s="251"/>
      <c r="WCB33" s="251"/>
      <c r="WCC33" s="251"/>
      <c r="WCD33" s="251"/>
      <c r="WCE33" s="251"/>
      <c r="WCF33" s="251"/>
      <c r="WCG33" s="251"/>
      <c r="WCH33" s="251"/>
      <c r="WCI33" s="251"/>
      <c r="WCJ33" s="251"/>
      <c r="WCK33" s="251"/>
      <c r="WCL33" s="251"/>
      <c r="WCM33" s="251"/>
      <c r="WCN33" s="251"/>
      <c r="WCO33" s="251"/>
      <c r="WCP33" s="251"/>
      <c r="WCQ33" s="251"/>
      <c r="WCR33" s="251"/>
      <c r="WCS33" s="251"/>
      <c r="WCT33" s="251"/>
      <c r="WCU33" s="251"/>
      <c r="WCV33" s="251"/>
      <c r="WCW33" s="251"/>
      <c r="WCX33" s="251"/>
      <c r="WCY33" s="251"/>
      <c r="WCZ33" s="251"/>
      <c r="WDA33" s="251"/>
      <c r="WDB33" s="251"/>
      <c r="WDC33" s="251"/>
      <c r="WDD33" s="251"/>
      <c r="WDE33" s="251"/>
      <c r="WDF33" s="251"/>
      <c r="WDG33" s="251"/>
      <c r="WDH33" s="251"/>
      <c r="WDI33" s="251"/>
      <c r="WDJ33" s="251"/>
      <c r="WDK33" s="251"/>
      <c r="WDL33" s="251"/>
      <c r="WDM33" s="251"/>
      <c r="WDN33" s="251"/>
      <c r="WDO33" s="251"/>
      <c r="WDP33" s="251"/>
      <c r="WDQ33" s="251"/>
      <c r="WDR33" s="251"/>
      <c r="WDS33" s="251"/>
      <c r="WDT33" s="251"/>
      <c r="WDU33" s="251"/>
      <c r="WDV33" s="251"/>
      <c r="WDW33" s="251"/>
      <c r="WDX33" s="251"/>
      <c r="WDY33" s="251"/>
      <c r="WDZ33" s="251"/>
      <c r="WEA33" s="251"/>
      <c r="WEB33" s="251"/>
      <c r="WEC33" s="251"/>
      <c r="WED33" s="251"/>
      <c r="WEE33" s="251"/>
      <c r="WEF33" s="251"/>
      <c r="WEG33" s="251"/>
      <c r="WEH33" s="251"/>
      <c r="WEI33" s="251"/>
      <c r="WEJ33" s="251"/>
      <c r="WEK33" s="251"/>
      <c r="WEL33" s="251"/>
      <c r="WEM33" s="251"/>
      <c r="WEN33" s="251"/>
      <c r="WEO33" s="251"/>
      <c r="WEP33" s="251"/>
      <c r="WEQ33" s="251"/>
      <c r="WER33" s="251"/>
      <c r="WES33" s="251"/>
      <c r="WET33" s="251"/>
      <c r="WEU33" s="251"/>
      <c r="WEV33" s="251"/>
      <c r="WEW33" s="251"/>
      <c r="WEX33" s="251"/>
      <c r="WEY33" s="251"/>
      <c r="WEZ33" s="251"/>
      <c r="WFA33" s="251"/>
      <c r="WFB33" s="251"/>
      <c r="WFC33" s="251"/>
      <c r="WFD33" s="251"/>
      <c r="WFE33" s="251"/>
      <c r="WFF33" s="251"/>
      <c r="WFG33" s="251"/>
      <c r="WFH33" s="251"/>
      <c r="WFI33" s="251"/>
      <c r="WFJ33" s="251"/>
      <c r="WFK33" s="251"/>
      <c r="WFL33" s="251"/>
      <c r="WFM33" s="251"/>
      <c r="WFN33" s="251"/>
      <c r="WFO33" s="251"/>
      <c r="WFP33" s="251"/>
      <c r="WFQ33" s="251"/>
      <c r="WFR33" s="251"/>
      <c r="WFS33" s="251"/>
      <c r="WFT33" s="251"/>
      <c r="WFU33" s="251"/>
      <c r="WFV33" s="251"/>
      <c r="WFW33" s="251"/>
      <c r="WFX33" s="251"/>
      <c r="WFY33" s="251"/>
      <c r="WFZ33" s="251"/>
      <c r="WGA33" s="251"/>
      <c r="WGB33" s="251"/>
      <c r="WGC33" s="251"/>
      <c r="WGD33" s="251"/>
      <c r="WGE33" s="251"/>
      <c r="WGF33" s="251"/>
      <c r="WGG33" s="251"/>
      <c r="WGH33" s="251"/>
      <c r="WGI33" s="251"/>
      <c r="WGJ33" s="251"/>
      <c r="WGK33" s="251"/>
      <c r="WGL33" s="251"/>
      <c r="WGM33" s="251"/>
      <c r="WGN33" s="251"/>
      <c r="WGO33" s="251"/>
      <c r="WGP33" s="251"/>
      <c r="WGQ33" s="251"/>
      <c r="WGR33" s="251"/>
      <c r="WGS33" s="251"/>
      <c r="WGT33" s="251"/>
      <c r="WGU33" s="251"/>
      <c r="WGV33" s="251"/>
      <c r="WGW33" s="251"/>
      <c r="WGX33" s="251"/>
      <c r="WGY33" s="251"/>
      <c r="WGZ33" s="251"/>
      <c r="WHA33" s="251"/>
      <c r="WHB33" s="251"/>
      <c r="WHC33" s="251"/>
      <c r="WHD33" s="251"/>
      <c r="WHE33" s="251"/>
      <c r="WHF33" s="251"/>
      <c r="WHG33" s="251"/>
      <c r="WHH33" s="251"/>
      <c r="WHI33" s="251"/>
      <c r="WHJ33" s="251"/>
      <c r="WHK33" s="251"/>
      <c r="WHL33" s="251"/>
      <c r="WHM33" s="251"/>
      <c r="WHN33" s="251"/>
      <c r="WHO33" s="251"/>
      <c r="WHP33" s="251"/>
      <c r="WHQ33" s="251"/>
      <c r="WHR33" s="251"/>
      <c r="WHS33" s="251"/>
      <c r="WHT33" s="251"/>
      <c r="WHU33" s="251"/>
      <c r="WHV33" s="251"/>
      <c r="WHW33" s="251"/>
      <c r="WHX33" s="251"/>
      <c r="WHY33" s="251"/>
      <c r="WHZ33" s="251"/>
      <c r="WIA33" s="251"/>
      <c r="WIB33" s="251"/>
      <c r="WIC33" s="251"/>
      <c r="WID33" s="251"/>
      <c r="WIE33" s="251"/>
      <c r="WIF33" s="251"/>
      <c r="WIG33" s="251"/>
      <c r="WIH33" s="251"/>
      <c r="WII33" s="251"/>
      <c r="WIJ33" s="251"/>
      <c r="WIK33" s="251"/>
      <c r="WIL33" s="251"/>
      <c r="WIM33" s="251"/>
      <c r="WIN33" s="251"/>
      <c r="WIO33" s="251"/>
      <c r="WIP33" s="251"/>
      <c r="WIQ33" s="251"/>
      <c r="WIR33" s="251"/>
      <c r="WIS33" s="251"/>
      <c r="WIT33" s="251"/>
      <c r="WIU33" s="251"/>
      <c r="WIV33" s="251"/>
      <c r="WIW33" s="251"/>
      <c r="WIX33" s="251"/>
      <c r="WIY33" s="251"/>
      <c r="WIZ33" s="251"/>
      <c r="WJA33" s="251"/>
      <c r="WJB33" s="251"/>
      <c r="WJC33" s="251"/>
      <c r="WJD33" s="251"/>
      <c r="WJE33" s="251"/>
      <c r="WJF33" s="251"/>
      <c r="WJG33" s="251"/>
      <c r="WJH33" s="251"/>
      <c r="WJI33" s="251"/>
      <c r="WJJ33" s="251"/>
      <c r="WJK33" s="251"/>
      <c r="WJL33" s="251"/>
      <c r="WJM33" s="251"/>
      <c r="WJN33" s="251"/>
      <c r="WJO33" s="251"/>
      <c r="WJP33" s="251"/>
      <c r="WJQ33" s="251"/>
      <c r="WJR33" s="251"/>
      <c r="WJS33" s="251"/>
      <c r="WJT33" s="251"/>
      <c r="WJU33" s="251"/>
      <c r="WJV33" s="251"/>
      <c r="WJW33" s="251"/>
      <c r="WJX33" s="251"/>
      <c r="WJY33" s="251"/>
      <c r="WJZ33" s="251"/>
      <c r="WKA33" s="251"/>
      <c r="WKB33" s="251"/>
      <c r="WKC33" s="251"/>
      <c r="WKD33" s="251"/>
      <c r="WKE33" s="251"/>
      <c r="WKF33" s="251"/>
      <c r="WKG33" s="251"/>
      <c r="WKH33" s="251"/>
      <c r="WKI33" s="251"/>
      <c r="WKJ33" s="251"/>
      <c r="WKK33" s="251"/>
      <c r="WKL33" s="251"/>
      <c r="WKM33" s="251"/>
      <c r="WKN33" s="251"/>
      <c r="WKO33" s="251"/>
      <c r="WKP33" s="251"/>
      <c r="WKQ33" s="251"/>
      <c r="WKR33" s="251"/>
      <c r="WKS33" s="251"/>
      <c r="WKT33" s="251"/>
      <c r="WKU33" s="251"/>
      <c r="WKV33" s="251"/>
      <c r="WKW33" s="251"/>
      <c r="WKX33" s="251"/>
      <c r="WKY33" s="251"/>
      <c r="WKZ33" s="251"/>
      <c r="WLA33" s="251"/>
      <c r="WLB33" s="251"/>
      <c r="WLC33" s="251"/>
      <c r="WLD33" s="251"/>
      <c r="WLE33" s="251"/>
      <c r="WLF33" s="251"/>
      <c r="WLG33" s="251"/>
      <c r="WLH33" s="251"/>
      <c r="WLI33" s="251"/>
      <c r="WLJ33" s="251"/>
      <c r="WLK33" s="251"/>
      <c r="WLL33" s="251"/>
      <c r="WLM33" s="251"/>
      <c r="WLN33" s="251"/>
      <c r="WLO33" s="251"/>
      <c r="WLP33" s="251"/>
      <c r="WLQ33" s="251"/>
      <c r="WLR33" s="251"/>
      <c r="WLS33" s="251"/>
      <c r="WLT33" s="251"/>
      <c r="WLU33" s="251"/>
      <c r="WLV33" s="251"/>
      <c r="WLW33" s="251"/>
      <c r="WLX33" s="251"/>
      <c r="WLY33" s="251"/>
      <c r="WLZ33" s="251"/>
      <c r="WMA33" s="251"/>
      <c r="WMB33" s="251"/>
      <c r="WMC33" s="251"/>
      <c r="WMD33" s="251"/>
      <c r="WME33" s="251"/>
      <c r="WMF33" s="251"/>
      <c r="WMG33" s="251"/>
      <c r="WMH33" s="251"/>
      <c r="WMI33" s="251"/>
      <c r="WMJ33" s="251"/>
      <c r="WMK33" s="251"/>
      <c r="WML33" s="251"/>
      <c r="WMM33" s="251"/>
      <c r="WMN33" s="251"/>
      <c r="WMO33" s="251"/>
      <c r="WMP33" s="251"/>
      <c r="WMQ33" s="251"/>
      <c r="WMR33" s="251"/>
      <c r="WMS33" s="251"/>
      <c r="WMT33" s="251"/>
      <c r="WMU33" s="251"/>
      <c r="WMV33" s="251"/>
      <c r="WMW33" s="251"/>
      <c r="WMX33" s="251"/>
      <c r="WMY33" s="251"/>
      <c r="WMZ33" s="251"/>
      <c r="WNA33" s="251"/>
      <c r="WNB33" s="251"/>
      <c r="WNC33" s="251"/>
      <c r="WND33" s="251"/>
      <c r="WNE33" s="251"/>
      <c r="WNF33" s="251"/>
      <c r="WNG33" s="251"/>
      <c r="WNH33" s="251"/>
      <c r="WNI33" s="251"/>
      <c r="WNJ33" s="251"/>
      <c r="WNK33" s="251"/>
      <c r="WNL33" s="251"/>
      <c r="WNM33" s="251"/>
      <c r="WNN33" s="251"/>
      <c r="WNO33" s="251"/>
      <c r="WNP33" s="251"/>
      <c r="WNQ33" s="251"/>
      <c r="WNR33" s="251"/>
      <c r="WNS33" s="251"/>
      <c r="WNT33" s="251"/>
      <c r="WNU33" s="251"/>
      <c r="WNV33" s="251"/>
      <c r="WNW33" s="251"/>
      <c r="WNX33" s="251"/>
      <c r="WNY33" s="251"/>
      <c r="WNZ33" s="251"/>
      <c r="WOA33" s="251"/>
      <c r="WOB33" s="251"/>
      <c r="WOC33" s="251"/>
      <c r="WOD33" s="251"/>
      <c r="WOE33" s="251"/>
      <c r="WOF33" s="251"/>
      <c r="WOG33" s="251"/>
      <c r="WOH33" s="251"/>
      <c r="WOI33" s="251"/>
      <c r="WOJ33" s="251"/>
      <c r="WOK33" s="251"/>
      <c r="WOL33" s="251"/>
      <c r="WOM33" s="251"/>
      <c r="WON33" s="251"/>
      <c r="WOO33" s="251"/>
      <c r="WOP33" s="251"/>
      <c r="WOQ33" s="251"/>
      <c r="WOR33" s="251"/>
      <c r="WOS33" s="251"/>
      <c r="WOT33" s="251"/>
      <c r="WOU33" s="251"/>
      <c r="WOV33" s="251"/>
      <c r="WOW33" s="251"/>
      <c r="WOX33" s="251"/>
      <c r="WOY33" s="251"/>
      <c r="WOZ33" s="251"/>
      <c r="WPA33" s="251"/>
      <c r="WPB33" s="251"/>
      <c r="WPC33" s="251"/>
      <c r="WPD33" s="251"/>
      <c r="WPE33" s="251"/>
      <c r="WPF33" s="251"/>
      <c r="WPG33" s="251"/>
      <c r="WPH33" s="251"/>
      <c r="WPI33" s="251"/>
      <c r="WPJ33" s="251"/>
      <c r="WPK33" s="251"/>
      <c r="WPL33" s="251"/>
      <c r="WPM33" s="251"/>
      <c r="WPN33" s="251"/>
      <c r="WPO33" s="251"/>
      <c r="WPP33" s="251"/>
      <c r="WPQ33" s="251"/>
      <c r="WPR33" s="251"/>
      <c r="WPS33" s="251"/>
      <c r="WPT33" s="251"/>
      <c r="WPU33" s="251"/>
      <c r="WPV33" s="251"/>
      <c r="WPW33" s="251"/>
      <c r="WPX33" s="251"/>
      <c r="WPY33" s="251"/>
      <c r="WPZ33" s="251"/>
      <c r="WQA33" s="251"/>
      <c r="WQB33" s="251"/>
      <c r="WQC33" s="251"/>
      <c r="WQD33" s="251"/>
      <c r="WQE33" s="251"/>
      <c r="WQF33" s="251"/>
      <c r="WQG33" s="251"/>
      <c r="WQH33" s="251"/>
      <c r="WQI33" s="251"/>
      <c r="WQJ33" s="251"/>
      <c r="WQK33" s="251"/>
      <c r="WQL33" s="251"/>
      <c r="WQM33" s="251"/>
      <c r="WQN33" s="251"/>
      <c r="WQO33" s="251"/>
      <c r="WQP33" s="251"/>
      <c r="WQQ33" s="251"/>
      <c r="WQR33" s="251"/>
      <c r="WQS33" s="251"/>
      <c r="WQT33" s="251"/>
      <c r="WQU33" s="251"/>
      <c r="WQV33" s="251"/>
      <c r="WQW33" s="251"/>
      <c r="WQX33" s="251"/>
      <c r="WQY33" s="251"/>
      <c r="WQZ33" s="251"/>
      <c r="WRA33" s="251"/>
      <c r="WRB33" s="251"/>
      <c r="WRC33" s="251"/>
      <c r="WRD33" s="251"/>
      <c r="WRE33" s="251"/>
      <c r="WRF33" s="251"/>
      <c r="WRG33" s="251"/>
      <c r="WRH33" s="251"/>
      <c r="WRI33" s="251"/>
      <c r="WRJ33" s="251"/>
      <c r="WRK33" s="251"/>
      <c r="WRL33" s="251"/>
      <c r="WRM33" s="251"/>
      <c r="WRN33" s="251"/>
      <c r="WRO33" s="251"/>
      <c r="WRP33" s="251"/>
      <c r="WRQ33" s="251"/>
      <c r="WRR33" s="251"/>
      <c r="WRS33" s="251"/>
      <c r="WRT33" s="251"/>
      <c r="WRU33" s="251"/>
      <c r="WRV33" s="251"/>
      <c r="WRW33" s="251"/>
      <c r="WRX33" s="251"/>
      <c r="WRY33" s="251"/>
      <c r="WRZ33" s="251"/>
      <c r="WSA33" s="251"/>
      <c r="WSB33" s="251"/>
      <c r="WSC33" s="251"/>
      <c r="WSD33" s="251"/>
      <c r="WSE33" s="251"/>
      <c r="WSF33" s="251"/>
      <c r="WSG33" s="251"/>
      <c r="WSH33" s="251"/>
      <c r="WSI33" s="251"/>
      <c r="WSJ33" s="251"/>
      <c r="WSK33" s="251"/>
      <c r="WSL33" s="251"/>
      <c r="WSM33" s="251"/>
      <c r="WSN33" s="251"/>
      <c r="WSO33" s="251"/>
      <c r="WSP33" s="251"/>
      <c r="WSQ33" s="251"/>
      <c r="WSR33" s="251"/>
      <c r="WSS33" s="251"/>
      <c r="WST33" s="251"/>
      <c r="WSU33" s="251"/>
      <c r="WSV33" s="251"/>
      <c r="WSW33" s="251"/>
      <c r="WSX33" s="251"/>
      <c r="WSY33" s="251"/>
      <c r="WSZ33" s="251"/>
      <c r="WTA33" s="251"/>
      <c r="WTB33" s="251"/>
      <c r="WTC33" s="251"/>
      <c r="WTD33" s="251"/>
      <c r="WTE33" s="251"/>
      <c r="WTF33" s="251"/>
      <c r="WTG33" s="251"/>
      <c r="WTH33" s="251"/>
      <c r="WTI33" s="251"/>
      <c r="WTJ33" s="251"/>
      <c r="WTK33" s="251"/>
      <c r="WTL33" s="251"/>
      <c r="WTM33" s="251"/>
      <c r="WTN33" s="251"/>
      <c r="WTO33" s="251"/>
      <c r="WTP33" s="251"/>
      <c r="WTQ33" s="251"/>
      <c r="WTR33" s="251"/>
      <c r="WTS33" s="251"/>
      <c r="WTT33" s="251"/>
      <c r="WTU33" s="251"/>
      <c r="WTV33" s="251"/>
      <c r="WTW33" s="251"/>
      <c r="WTX33" s="251"/>
      <c r="WTY33" s="251"/>
      <c r="WTZ33" s="251"/>
      <c r="WUA33" s="251"/>
      <c r="WUB33" s="251"/>
      <c r="WUC33" s="251"/>
      <c r="WUD33" s="251"/>
      <c r="WUE33" s="251"/>
      <c r="WUF33" s="251"/>
      <c r="WUG33" s="251"/>
      <c r="WUH33" s="251"/>
      <c r="WUI33" s="251"/>
      <c r="WUJ33" s="251"/>
      <c r="WUK33" s="251"/>
      <c r="WUL33" s="251"/>
      <c r="WUM33" s="251"/>
      <c r="WUN33" s="251"/>
      <c r="WUO33" s="251"/>
      <c r="WUP33" s="251"/>
      <c r="WUQ33" s="251"/>
      <c r="WUR33" s="251"/>
      <c r="WUS33" s="251"/>
      <c r="WUT33" s="251"/>
      <c r="WUU33" s="251"/>
      <c r="WUV33" s="251"/>
      <c r="WUW33" s="251"/>
      <c r="WUX33" s="251"/>
      <c r="WUY33" s="251"/>
      <c r="WUZ33" s="251"/>
      <c r="WVA33" s="251"/>
      <c r="WVB33" s="251"/>
      <c r="WVC33" s="251"/>
      <c r="WVD33" s="251"/>
      <c r="WVE33" s="251"/>
      <c r="WVF33" s="251"/>
      <c r="WVG33" s="251"/>
      <c r="WVH33" s="251"/>
      <c r="WVI33" s="251"/>
      <c r="WVJ33" s="251"/>
      <c r="WVK33" s="251"/>
      <c r="WVL33" s="251"/>
      <c r="WVM33" s="251"/>
      <c r="WVN33" s="251"/>
      <c r="WVO33" s="251"/>
      <c r="WVP33" s="251"/>
      <c r="WVQ33" s="251"/>
      <c r="WVR33" s="251"/>
      <c r="WVS33" s="251"/>
      <c r="WVT33" s="251"/>
      <c r="WVU33" s="251"/>
      <c r="WVV33" s="251"/>
      <c r="WVW33" s="251"/>
      <c r="WVX33" s="251"/>
      <c r="WVY33" s="251"/>
      <c r="WVZ33" s="251"/>
      <c r="WWA33" s="251"/>
      <c r="WWB33" s="251"/>
      <c r="WWC33" s="251"/>
      <c r="WWD33" s="251"/>
      <c r="WWE33" s="251"/>
      <c r="WWF33" s="251"/>
      <c r="WWG33" s="251"/>
      <c r="WWH33" s="251"/>
      <c r="WWI33" s="251"/>
      <c r="WWJ33" s="251"/>
      <c r="WWK33" s="251"/>
      <c r="WWL33" s="251"/>
      <c r="WWM33" s="251"/>
      <c r="WWN33" s="251"/>
      <c r="WWO33" s="251"/>
      <c r="WWP33" s="251"/>
      <c r="WWQ33" s="251"/>
      <c r="WWR33" s="251"/>
      <c r="WWS33" s="251"/>
      <c r="WWT33" s="251"/>
      <c r="WWU33" s="251"/>
      <c r="WWV33" s="251"/>
      <c r="WWW33" s="251"/>
      <c r="WWX33" s="251"/>
      <c r="WWY33" s="251"/>
      <c r="WWZ33" s="251"/>
      <c r="WXA33" s="251"/>
      <c r="WXB33" s="251"/>
    </row>
    <row r="34" spans="1:16174" s="206" customFormat="1" ht="39.950000000000003" customHeight="1">
      <c r="A34" s="249" t="s">
        <v>445</v>
      </c>
      <c r="B34" s="250" t="s">
        <v>209</v>
      </c>
      <c r="C34" s="225">
        <v>500</v>
      </c>
      <c r="D34" s="214" t="s">
        <v>5</v>
      </c>
      <c r="E34" s="214" t="s">
        <v>5</v>
      </c>
      <c r="F34" s="214" t="s">
        <v>5</v>
      </c>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1"/>
      <c r="CI34" s="251"/>
      <c r="CJ34" s="251"/>
      <c r="CK34" s="251"/>
      <c r="CL34" s="251"/>
      <c r="CM34" s="251"/>
      <c r="CN34" s="251"/>
      <c r="CO34" s="251"/>
      <c r="CP34" s="251"/>
      <c r="CQ34" s="251"/>
      <c r="CR34" s="251"/>
      <c r="CS34" s="251"/>
      <c r="CT34" s="251"/>
      <c r="CU34" s="251"/>
      <c r="CV34" s="251"/>
      <c r="CW34" s="251"/>
      <c r="CX34" s="251"/>
      <c r="CY34" s="251"/>
      <c r="CZ34" s="251"/>
      <c r="DA34" s="251"/>
      <c r="DB34" s="251"/>
      <c r="DC34" s="251"/>
      <c r="DD34" s="251"/>
      <c r="DE34" s="251"/>
      <c r="DF34" s="251"/>
      <c r="DG34" s="251"/>
      <c r="DH34" s="251"/>
      <c r="DI34" s="251"/>
      <c r="DJ34" s="251"/>
      <c r="DK34" s="251"/>
      <c r="DL34" s="251"/>
      <c r="DM34" s="251"/>
      <c r="DN34" s="251"/>
      <c r="DO34" s="251"/>
      <c r="DP34" s="251"/>
      <c r="DQ34" s="251"/>
      <c r="DR34" s="251"/>
      <c r="DS34" s="251"/>
      <c r="DT34" s="251"/>
      <c r="DU34" s="251"/>
      <c r="DV34" s="251"/>
      <c r="DW34" s="251"/>
      <c r="DX34" s="251"/>
      <c r="DY34" s="251"/>
      <c r="DZ34" s="251"/>
      <c r="EA34" s="251"/>
      <c r="EB34" s="251"/>
      <c r="EC34" s="251"/>
      <c r="ED34" s="251"/>
      <c r="EE34" s="251"/>
      <c r="EF34" s="251"/>
      <c r="EG34" s="251"/>
      <c r="EH34" s="251"/>
      <c r="EI34" s="251"/>
      <c r="EJ34" s="251"/>
      <c r="EK34" s="251"/>
      <c r="EL34" s="251"/>
      <c r="EM34" s="251"/>
      <c r="EN34" s="251"/>
      <c r="EO34" s="251"/>
      <c r="EP34" s="251"/>
      <c r="EQ34" s="251"/>
      <c r="ER34" s="251"/>
      <c r="ES34" s="251"/>
      <c r="ET34" s="251"/>
      <c r="EU34" s="251"/>
      <c r="EV34" s="251"/>
      <c r="EW34" s="251"/>
      <c r="EX34" s="251"/>
      <c r="EY34" s="251"/>
      <c r="EZ34" s="251"/>
      <c r="FA34" s="251"/>
      <c r="FB34" s="251"/>
      <c r="FC34" s="251"/>
      <c r="FD34" s="251"/>
      <c r="FE34" s="251"/>
      <c r="FF34" s="251"/>
      <c r="FG34" s="251"/>
      <c r="FH34" s="251"/>
      <c r="FI34" s="251"/>
      <c r="FJ34" s="251"/>
      <c r="FK34" s="251"/>
      <c r="FL34" s="251"/>
      <c r="FM34" s="251"/>
      <c r="FN34" s="251"/>
      <c r="FO34" s="251"/>
      <c r="FP34" s="251"/>
      <c r="FQ34" s="251"/>
      <c r="FR34" s="251"/>
      <c r="FS34" s="251"/>
      <c r="FT34" s="251"/>
      <c r="FU34" s="251"/>
      <c r="FV34" s="251"/>
      <c r="FW34" s="251"/>
      <c r="FX34" s="251"/>
      <c r="FY34" s="251"/>
      <c r="FZ34" s="251"/>
      <c r="GA34" s="251"/>
      <c r="GB34" s="251"/>
      <c r="GC34" s="251"/>
      <c r="GD34" s="251"/>
      <c r="GE34" s="251"/>
      <c r="GF34" s="251"/>
      <c r="GG34" s="251"/>
      <c r="GH34" s="251"/>
      <c r="GI34" s="251"/>
      <c r="GJ34" s="251"/>
      <c r="GK34" s="251"/>
      <c r="GL34" s="251"/>
      <c r="GM34" s="251"/>
      <c r="GN34" s="251"/>
      <c r="GO34" s="251"/>
      <c r="GP34" s="251"/>
      <c r="GQ34" s="251"/>
      <c r="GR34" s="251"/>
      <c r="GS34" s="251"/>
      <c r="GT34" s="251"/>
      <c r="GU34" s="251"/>
      <c r="GV34" s="251"/>
      <c r="GW34" s="251"/>
      <c r="GX34" s="251"/>
      <c r="GY34" s="251"/>
      <c r="GZ34" s="251"/>
      <c r="HA34" s="251"/>
      <c r="HB34" s="251"/>
      <c r="HC34" s="251"/>
      <c r="HD34" s="251"/>
      <c r="HE34" s="251"/>
      <c r="HF34" s="251"/>
      <c r="HG34" s="251"/>
      <c r="HH34" s="251"/>
      <c r="HI34" s="251"/>
      <c r="HJ34" s="251"/>
      <c r="HK34" s="251"/>
      <c r="HL34" s="251"/>
      <c r="HM34" s="251"/>
      <c r="HN34" s="251"/>
      <c r="HO34" s="251"/>
      <c r="HP34" s="251"/>
      <c r="HQ34" s="251"/>
      <c r="HR34" s="251"/>
      <c r="HS34" s="251"/>
      <c r="HT34" s="251"/>
      <c r="HU34" s="251"/>
      <c r="HV34" s="251"/>
      <c r="HW34" s="251"/>
      <c r="HX34" s="251"/>
      <c r="HY34" s="251"/>
      <c r="HZ34" s="251"/>
      <c r="IA34" s="251"/>
      <c r="IB34" s="251"/>
      <c r="IC34" s="251"/>
      <c r="ID34" s="251"/>
      <c r="IE34" s="251"/>
      <c r="IF34" s="251"/>
      <c r="IG34" s="251"/>
      <c r="IH34" s="251"/>
      <c r="II34" s="251"/>
      <c r="IJ34" s="251"/>
      <c r="IK34" s="251"/>
      <c r="IL34" s="251"/>
      <c r="IM34" s="251"/>
      <c r="IN34" s="251"/>
      <c r="IO34" s="251"/>
      <c r="IP34" s="251"/>
      <c r="IQ34" s="251"/>
      <c r="IR34" s="251"/>
      <c r="IS34" s="251"/>
      <c r="IT34" s="251"/>
      <c r="IU34" s="251"/>
      <c r="IV34" s="251"/>
      <c r="IW34" s="251"/>
      <c r="IX34" s="251"/>
      <c r="IY34" s="251"/>
      <c r="IZ34" s="251"/>
      <c r="JA34" s="251"/>
      <c r="JB34" s="251"/>
      <c r="JC34" s="251"/>
      <c r="JD34" s="251"/>
      <c r="JE34" s="251"/>
      <c r="JF34" s="251"/>
      <c r="JG34" s="251"/>
      <c r="JH34" s="251"/>
      <c r="JI34" s="251"/>
      <c r="JJ34" s="251"/>
      <c r="JK34" s="251"/>
      <c r="JL34" s="251"/>
      <c r="JM34" s="251"/>
      <c r="JN34" s="251"/>
      <c r="JO34" s="251"/>
      <c r="JP34" s="251"/>
      <c r="JQ34" s="251"/>
      <c r="JR34" s="251"/>
      <c r="JS34" s="251"/>
      <c r="JT34" s="251"/>
      <c r="JU34" s="251"/>
      <c r="JV34" s="251"/>
      <c r="JW34" s="251"/>
      <c r="JX34" s="251"/>
      <c r="JY34" s="251"/>
      <c r="JZ34" s="251"/>
      <c r="KA34" s="251"/>
      <c r="KB34" s="251"/>
      <c r="KC34" s="251"/>
      <c r="KD34" s="251"/>
      <c r="KE34" s="251"/>
      <c r="KF34" s="251"/>
      <c r="KG34" s="251"/>
      <c r="KH34" s="251"/>
      <c r="KI34" s="251"/>
      <c r="KJ34" s="251"/>
      <c r="KK34" s="251"/>
      <c r="KL34" s="251"/>
      <c r="KM34" s="251"/>
      <c r="KN34" s="251"/>
      <c r="KO34" s="251"/>
      <c r="KP34" s="251"/>
      <c r="KQ34" s="251"/>
      <c r="KR34" s="251"/>
      <c r="KS34" s="251"/>
      <c r="KT34" s="251"/>
      <c r="KU34" s="251"/>
      <c r="KV34" s="251"/>
      <c r="KW34" s="251"/>
      <c r="KX34" s="251"/>
      <c r="KY34" s="251"/>
      <c r="KZ34" s="251"/>
      <c r="LA34" s="251"/>
      <c r="LB34" s="251"/>
      <c r="LC34" s="251"/>
      <c r="LD34" s="251"/>
      <c r="LE34" s="251"/>
      <c r="LF34" s="251"/>
      <c r="LG34" s="251"/>
      <c r="LH34" s="251"/>
      <c r="LI34" s="251"/>
      <c r="LJ34" s="251"/>
      <c r="LK34" s="251"/>
      <c r="LL34" s="251"/>
      <c r="LM34" s="251"/>
      <c r="LN34" s="251"/>
      <c r="LO34" s="251"/>
      <c r="LP34" s="251"/>
      <c r="LQ34" s="251"/>
      <c r="LR34" s="251"/>
      <c r="LS34" s="251"/>
      <c r="LT34" s="251"/>
      <c r="LU34" s="251"/>
      <c r="LV34" s="251"/>
      <c r="LW34" s="251"/>
      <c r="LX34" s="251"/>
      <c r="LY34" s="251"/>
      <c r="LZ34" s="251"/>
      <c r="MA34" s="251"/>
      <c r="MB34" s="251"/>
      <c r="MC34" s="251"/>
      <c r="MD34" s="251"/>
      <c r="ME34" s="251"/>
      <c r="MF34" s="251"/>
      <c r="MG34" s="251"/>
      <c r="MH34" s="251"/>
      <c r="MI34" s="251"/>
      <c r="MJ34" s="251"/>
      <c r="MK34" s="251"/>
      <c r="ML34" s="251"/>
      <c r="MM34" s="251"/>
      <c r="MN34" s="251"/>
      <c r="MO34" s="251"/>
      <c r="MP34" s="251"/>
      <c r="MQ34" s="251"/>
      <c r="MR34" s="251"/>
      <c r="MS34" s="251"/>
      <c r="MT34" s="251"/>
      <c r="MU34" s="251"/>
      <c r="MV34" s="251"/>
      <c r="MW34" s="251"/>
      <c r="MX34" s="251"/>
      <c r="MY34" s="251"/>
      <c r="MZ34" s="251"/>
      <c r="NA34" s="251"/>
      <c r="NB34" s="251"/>
      <c r="NC34" s="251"/>
      <c r="ND34" s="251"/>
      <c r="NE34" s="251"/>
      <c r="NF34" s="251"/>
      <c r="NG34" s="251"/>
      <c r="NH34" s="251"/>
      <c r="NI34" s="251"/>
      <c r="NJ34" s="251"/>
      <c r="NK34" s="251"/>
      <c r="NL34" s="251"/>
      <c r="NM34" s="251"/>
      <c r="NN34" s="251"/>
      <c r="NO34" s="251"/>
      <c r="NP34" s="251"/>
      <c r="NQ34" s="251"/>
      <c r="NR34" s="251"/>
      <c r="NS34" s="251"/>
      <c r="NT34" s="251"/>
      <c r="NU34" s="251"/>
      <c r="NV34" s="251"/>
      <c r="NW34" s="251"/>
      <c r="NX34" s="251"/>
      <c r="NY34" s="251"/>
      <c r="NZ34" s="251"/>
      <c r="OA34" s="251"/>
      <c r="OB34" s="251"/>
      <c r="OC34" s="251"/>
      <c r="OD34" s="251"/>
      <c r="OE34" s="251"/>
      <c r="OF34" s="251"/>
      <c r="OG34" s="251"/>
      <c r="OH34" s="251"/>
      <c r="OI34" s="251"/>
      <c r="OJ34" s="251"/>
      <c r="OK34" s="251"/>
      <c r="OL34" s="251"/>
      <c r="OM34" s="251"/>
      <c r="ON34" s="251"/>
      <c r="OO34" s="251"/>
      <c r="OP34" s="251"/>
      <c r="OQ34" s="251"/>
      <c r="OR34" s="251"/>
      <c r="OS34" s="251"/>
      <c r="OT34" s="251"/>
      <c r="OU34" s="251"/>
      <c r="OV34" s="251"/>
      <c r="OW34" s="251"/>
      <c r="OX34" s="251"/>
      <c r="OY34" s="251"/>
      <c r="OZ34" s="251"/>
      <c r="PA34" s="251"/>
      <c r="PB34" s="251"/>
      <c r="PC34" s="251"/>
      <c r="PD34" s="251"/>
      <c r="PE34" s="251"/>
      <c r="PF34" s="251"/>
      <c r="PG34" s="251"/>
      <c r="PH34" s="251"/>
      <c r="PI34" s="251"/>
      <c r="PJ34" s="251"/>
      <c r="PK34" s="251"/>
      <c r="PL34" s="251"/>
      <c r="PM34" s="251"/>
      <c r="PN34" s="251"/>
      <c r="PO34" s="251"/>
      <c r="PP34" s="251"/>
      <c r="PQ34" s="251"/>
      <c r="PR34" s="251"/>
      <c r="PS34" s="251"/>
      <c r="PT34" s="251"/>
      <c r="PU34" s="251"/>
      <c r="PV34" s="251"/>
      <c r="PW34" s="251"/>
      <c r="PX34" s="251"/>
      <c r="PY34" s="251"/>
      <c r="PZ34" s="251"/>
      <c r="QA34" s="251"/>
      <c r="QB34" s="251"/>
      <c r="QC34" s="251"/>
      <c r="QD34" s="251"/>
      <c r="QE34" s="251"/>
      <c r="QF34" s="251"/>
      <c r="QG34" s="251"/>
      <c r="QH34" s="251"/>
      <c r="QI34" s="251"/>
      <c r="QJ34" s="251"/>
      <c r="QK34" s="251"/>
      <c r="QL34" s="251"/>
      <c r="QM34" s="251"/>
      <c r="QN34" s="251"/>
      <c r="QO34" s="251"/>
      <c r="QP34" s="251"/>
      <c r="QQ34" s="251"/>
      <c r="QR34" s="251"/>
      <c r="QS34" s="251"/>
      <c r="QT34" s="251"/>
      <c r="QU34" s="251"/>
      <c r="QV34" s="251"/>
      <c r="QW34" s="251"/>
      <c r="QX34" s="251"/>
      <c r="QY34" s="251"/>
      <c r="QZ34" s="251"/>
      <c r="RA34" s="251"/>
      <c r="RB34" s="251"/>
      <c r="RC34" s="251"/>
      <c r="RD34" s="251"/>
      <c r="RE34" s="251"/>
      <c r="RF34" s="251"/>
      <c r="RG34" s="251"/>
      <c r="RH34" s="251"/>
      <c r="RI34" s="251"/>
      <c r="RJ34" s="251"/>
      <c r="RK34" s="251"/>
      <c r="RL34" s="251"/>
      <c r="RM34" s="251"/>
      <c r="RN34" s="251"/>
      <c r="RO34" s="251"/>
      <c r="RP34" s="251"/>
      <c r="RQ34" s="251"/>
      <c r="RR34" s="251"/>
      <c r="RS34" s="251"/>
      <c r="RT34" s="251"/>
      <c r="RU34" s="251"/>
      <c r="RV34" s="251"/>
      <c r="RW34" s="251"/>
      <c r="RX34" s="251"/>
      <c r="RY34" s="251"/>
      <c r="RZ34" s="251"/>
      <c r="SA34" s="251"/>
      <c r="SB34" s="251"/>
      <c r="SC34" s="251"/>
      <c r="SD34" s="251"/>
      <c r="SE34" s="251"/>
      <c r="SF34" s="251"/>
      <c r="SG34" s="251"/>
      <c r="SH34" s="251"/>
      <c r="SI34" s="251"/>
      <c r="SJ34" s="251"/>
      <c r="SK34" s="251"/>
      <c r="SL34" s="251"/>
      <c r="SM34" s="251"/>
      <c r="SN34" s="251"/>
      <c r="SO34" s="251"/>
      <c r="SP34" s="251"/>
      <c r="SQ34" s="251"/>
      <c r="SR34" s="251"/>
      <c r="SS34" s="251"/>
      <c r="ST34" s="251"/>
      <c r="SU34" s="251"/>
      <c r="SV34" s="251"/>
      <c r="SW34" s="251"/>
      <c r="SX34" s="251"/>
      <c r="SY34" s="251"/>
      <c r="SZ34" s="251"/>
      <c r="TA34" s="251"/>
      <c r="TB34" s="251"/>
      <c r="TC34" s="251"/>
      <c r="TD34" s="251"/>
      <c r="TE34" s="251"/>
      <c r="TF34" s="251"/>
      <c r="TG34" s="251"/>
      <c r="TH34" s="251"/>
      <c r="TI34" s="251"/>
      <c r="TJ34" s="251"/>
      <c r="TK34" s="251"/>
      <c r="TL34" s="251"/>
      <c r="TM34" s="251"/>
      <c r="TN34" s="251"/>
      <c r="TO34" s="251"/>
      <c r="TP34" s="251"/>
      <c r="TQ34" s="251"/>
      <c r="TR34" s="251"/>
      <c r="TS34" s="251"/>
      <c r="TT34" s="251"/>
      <c r="TU34" s="251"/>
      <c r="TV34" s="251"/>
      <c r="TW34" s="251"/>
      <c r="TX34" s="251"/>
      <c r="TY34" s="251"/>
      <c r="TZ34" s="251"/>
      <c r="UA34" s="251"/>
      <c r="UB34" s="251"/>
      <c r="UC34" s="251"/>
      <c r="UD34" s="251"/>
      <c r="UE34" s="251"/>
      <c r="UF34" s="251"/>
      <c r="UG34" s="251"/>
      <c r="UH34" s="251"/>
      <c r="UI34" s="251"/>
      <c r="UJ34" s="251"/>
      <c r="UK34" s="251"/>
      <c r="UL34" s="251"/>
      <c r="UM34" s="251"/>
      <c r="UN34" s="251"/>
      <c r="UO34" s="251"/>
      <c r="UP34" s="251"/>
      <c r="UQ34" s="251"/>
      <c r="UR34" s="251"/>
      <c r="US34" s="251"/>
      <c r="UT34" s="251"/>
      <c r="UU34" s="251"/>
      <c r="UV34" s="251"/>
      <c r="UW34" s="251"/>
      <c r="UX34" s="251"/>
      <c r="UY34" s="251"/>
      <c r="UZ34" s="251"/>
      <c r="VA34" s="251"/>
      <c r="VB34" s="251"/>
      <c r="VC34" s="251"/>
      <c r="VD34" s="251"/>
      <c r="VE34" s="251"/>
      <c r="VF34" s="251"/>
      <c r="VG34" s="251"/>
      <c r="VH34" s="251"/>
      <c r="VI34" s="251"/>
      <c r="VJ34" s="251"/>
      <c r="VK34" s="251"/>
      <c r="VL34" s="251"/>
      <c r="VM34" s="251"/>
      <c r="VN34" s="251"/>
      <c r="VO34" s="251"/>
      <c r="VP34" s="251"/>
      <c r="VQ34" s="251"/>
      <c r="VR34" s="251"/>
      <c r="VS34" s="251"/>
      <c r="VT34" s="251"/>
      <c r="VU34" s="251"/>
      <c r="VV34" s="251"/>
      <c r="VW34" s="251"/>
      <c r="VX34" s="251"/>
      <c r="VY34" s="251"/>
      <c r="VZ34" s="251"/>
      <c r="WA34" s="251"/>
      <c r="WB34" s="251"/>
      <c r="WC34" s="251"/>
      <c r="WD34" s="251"/>
      <c r="WE34" s="251"/>
      <c r="WF34" s="251"/>
      <c r="WG34" s="251"/>
      <c r="WH34" s="251"/>
      <c r="WI34" s="251"/>
      <c r="WJ34" s="251"/>
      <c r="WK34" s="251"/>
      <c r="WL34" s="251"/>
      <c r="WM34" s="251"/>
      <c r="WN34" s="251"/>
      <c r="WO34" s="251"/>
      <c r="WP34" s="251"/>
      <c r="WQ34" s="251"/>
      <c r="WR34" s="251"/>
      <c r="WS34" s="251"/>
      <c r="WT34" s="251"/>
      <c r="WU34" s="251"/>
      <c r="WV34" s="251"/>
      <c r="WW34" s="251"/>
      <c r="WX34" s="251"/>
      <c r="WY34" s="251"/>
      <c r="WZ34" s="251"/>
      <c r="XA34" s="251"/>
      <c r="XB34" s="251"/>
      <c r="XC34" s="251"/>
      <c r="XD34" s="251"/>
      <c r="XE34" s="251"/>
      <c r="XF34" s="251"/>
      <c r="XG34" s="251"/>
      <c r="XH34" s="251"/>
      <c r="XI34" s="251"/>
      <c r="XJ34" s="251"/>
      <c r="XK34" s="251"/>
      <c r="XL34" s="251"/>
      <c r="XM34" s="251"/>
      <c r="XN34" s="251"/>
      <c r="XO34" s="251"/>
      <c r="XP34" s="251"/>
      <c r="XQ34" s="251"/>
      <c r="XR34" s="251"/>
      <c r="XS34" s="251"/>
      <c r="XT34" s="251"/>
      <c r="XU34" s="251"/>
      <c r="XV34" s="251"/>
      <c r="XW34" s="251"/>
      <c r="XX34" s="251"/>
      <c r="XY34" s="251"/>
      <c r="XZ34" s="251"/>
      <c r="YA34" s="251"/>
      <c r="YB34" s="251"/>
      <c r="YC34" s="251"/>
      <c r="YD34" s="251"/>
      <c r="YE34" s="251"/>
      <c r="YF34" s="251"/>
      <c r="YG34" s="251"/>
      <c r="YH34" s="251"/>
      <c r="YI34" s="251"/>
      <c r="YJ34" s="251"/>
      <c r="YK34" s="251"/>
      <c r="YL34" s="251"/>
      <c r="YM34" s="251"/>
      <c r="YN34" s="251"/>
      <c r="YO34" s="251"/>
      <c r="YP34" s="251"/>
      <c r="YQ34" s="251"/>
      <c r="YR34" s="251"/>
      <c r="YS34" s="251"/>
      <c r="YT34" s="251"/>
      <c r="YU34" s="251"/>
      <c r="YV34" s="251"/>
      <c r="YW34" s="251"/>
      <c r="YX34" s="251"/>
      <c r="YY34" s="251"/>
      <c r="YZ34" s="251"/>
      <c r="ZA34" s="251"/>
      <c r="ZB34" s="251"/>
      <c r="ZC34" s="251"/>
      <c r="ZD34" s="251"/>
      <c r="ZE34" s="251"/>
      <c r="ZF34" s="251"/>
      <c r="ZG34" s="251"/>
      <c r="ZH34" s="251"/>
      <c r="ZI34" s="251"/>
      <c r="ZJ34" s="251"/>
      <c r="ZK34" s="251"/>
      <c r="ZL34" s="251"/>
      <c r="ZM34" s="251"/>
      <c r="ZN34" s="251"/>
      <c r="ZO34" s="251"/>
      <c r="ZP34" s="251"/>
      <c r="ZQ34" s="251"/>
      <c r="ZR34" s="251"/>
      <c r="ZS34" s="251"/>
      <c r="ZT34" s="251"/>
      <c r="ZU34" s="251"/>
      <c r="ZV34" s="251"/>
      <c r="ZW34" s="251"/>
      <c r="ZX34" s="251"/>
      <c r="ZY34" s="251"/>
      <c r="ZZ34" s="251"/>
      <c r="AAA34" s="251"/>
      <c r="AAB34" s="251"/>
      <c r="AAC34" s="251"/>
      <c r="AAD34" s="251"/>
      <c r="AAE34" s="251"/>
      <c r="AAF34" s="251"/>
      <c r="AAG34" s="251"/>
      <c r="AAH34" s="251"/>
      <c r="AAI34" s="251"/>
      <c r="AAJ34" s="251"/>
      <c r="AAK34" s="251"/>
      <c r="AAL34" s="251"/>
      <c r="AAM34" s="251"/>
      <c r="AAN34" s="251"/>
      <c r="AAO34" s="251"/>
      <c r="AAP34" s="251"/>
      <c r="AAQ34" s="251"/>
      <c r="AAR34" s="251"/>
      <c r="AAS34" s="251"/>
      <c r="AAT34" s="251"/>
      <c r="AAU34" s="251"/>
      <c r="AAV34" s="251"/>
      <c r="AAW34" s="251"/>
      <c r="AAX34" s="251"/>
      <c r="AAY34" s="251"/>
      <c r="AAZ34" s="251"/>
      <c r="ABA34" s="251"/>
      <c r="ABB34" s="251"/>
      <c r="ABC34" s="251"/>
      <c r="ABD34" s="251"/>
      <c r="ABE34" s="251"/>
      <c r="ABF34" s="251"/>
      <c r="ABG34" s="251"/>
      <c r="ABH34" s="251"/>
      <c r="ABI34" s="251"/>
      <c r="ABJ34" s="251"/>
      <c r="ABK34" s="251"/>
      <c r="ABL34" s="251"/>
      <c r="ABM34" s="251"/>
      <c r="ABN34" s="251"/>
      <c r="ABO34" s="251"/>
      <c r="ABP34" s="251"/>
      <c r="ABQ34" s="251"/>
      <c r="ABR34" s="251"/>
      <c r="ABS34" s="251"/>
      <c r="ABT34" s="251"/>
      <c r="ABU34" s="251"/>
      <c r="ABV34" s="251"/>
      <c r="ABW34" s="251"/>
      <c r="ABX34" s="251"/>
      <c r="ABY34" s="251"/>
      <c r="ABZ34" s="251"/>
      <c r="ACA34" s="251"/>
      <c r="ACB34" s="251"/>
      <c r="ACC34" s="251"/>
      <c r="ACD34" s="251"/>
      <c r="ACE34" s="251"/>
      <c r="ACF34" s="251"/>
      <c r="ACG34" s="251"/>
      <c r="ACH34" s="251"/>
      <c r="ACI34" s="251"/>
      <c r="ACJ34" s="251"/>
      <c r="ACK34" s="251"/>
      <c r="ACL34" s="251"/>
      <c r="ACM34" s="251"/>
      <c r="ACN34" s="251"/>
      <c r="ACO34" s="251"/>
      <c r="ACP34" s="251"/>
      <c r="ACQ34" s="251"/>
      <c r="ACR34" s="251"/>
      <c r="ACS34" s="251"/>
      <c r="ACT34" s="251"/>
      <c r="ACU34" s="251"/>
      <c r="ACV34" s="251"/>
      <c r="ACW34" s="251"/>
      <c r="ACX34" s="251"/>
      <c r="ACY34" s="251"/>
      <c r="ACZ34" s="251"/>
      <c r="ADA34" s="251"/>
      <c r="ADB34" s="251"/>
      <c r="ADC34" s="251"/>
      <c r="ADD34" s="251"/>
      <c r="ADE34" s="251"/>
      <c r="ADF34" s="251"/>
      <c r="ADG34" s="251"/>
      <c r="ADH34" s="251"/>
      <c r="ADI34" s="251"/>
      <c r="ADJ34" s="251"/>
      <c r="ADK34" s="251"/>
      <c r="ADL34" s="251"/>
      <c r="ADM34" s="251"/>
      <c r="ADN34" s="251"/>
      <c r="ADO34" s="251"/>
      <c r="ADP34" s="251"/>
      <c r="ADQ34" s="251"/>
      <c r="ADR34" s="251"/>
      <c r="ADS34" s="251"/>
      <c r="ADT34" s="251"/>
      <c r="ADU34" s="251"/>
      <c r="ADV34" s="251"/>
      <c r="ADW34" s="251"/>
      <c r="ADX34" s="251"/>
      <c r="ADY34" s="251"/>
      <c r="ADZ34" s="251"/>
      <c r="AEA34" s="251"/>
      <c r="AEB34" s="251"/>
      <c r="AEC34" s="251"/>
      <c r="AED34" s="251"/>
      <c r="AEE34" s="251"/>
      <c r="AEF34" s="251"/>
      <c r="AEG34" s="251"/>
      <c r="AEH34" s="251"/>
      <c r="AEI34" s="251"/>
      <c r="AEJ34" s="251"/>
      <c r="AEK34" s="251"/>
      <c r="AEL34" s="251"/>
      <c r="AEM34" s="251"/>
      <c r="AEN34" s="251"/>
      <c r="AEO34" s="251"/>
      <c r="AEP34" s="251"/>
      <c r="AEQ34" s="251"/>
      <c r="AER34" s="251"/>
      <c r="AES34" s="251"/>
      <c r="AET34" s="251"/>
      <c r="AEU34" s="251"/>
      <c r="AEV34" s="251"/>
      <c r="AEW34" s="251"/>
      <c r="AEX34" s="251"/>
      <c r="AEY34" s="251"/>
      <c r="AEZ34" s="251"/>
      <c r="AFA34" s="251"/>
      <c r="AFB34" s="251"/>
      <c r="AFC34" s="251"/>
      <c r="AFD34" s="251"/>
      <c r="AFE34" s="251"/>
      <c r="AFF34" s="251"/>
      <c r="AFG34" s="251"/>
      <c r="AFH34" s="251"/>
      <c r="AFI34" s="251"/>
      <c r="AFJ34" s="251"/>
      <c r="AFK34" s="251"/>
      <c r="AFL34" s="251"/>
      <c r="AFM34" s="251"/>
      <c r="AFN34" s="251"/>
      <c r="AFO34" s="251"/>
      <c r="AFP34" s="251"/>
      <c r="AFQ34" s="251"/>
      <c r="AFR34" s="251"/>
      <c r="AFS34" s="251"/>
      <c r="AFT34" s="251"/>
      <c r="AFU34" s="251"/>
      <c r="AFV34" s="251"/>
      <c r="AFW34" s="251"/>
      <c r="AFX34" s="251"/>
      <c r="AFY34" s="251"/>
      <c r="AFZ34" s="251"/>
      <c r="AGA34" s="251"/>
      <c r="AGB34" s="251"/>
      <c r="AGC34" s="251"/>
      <c r="AGD34" s="251"/>
      <c r="AGE34" s="251"/>
      <c r="AGF34" s="251"/>
      <c r="AGG34" s="251"/>
      <c r="AGH34" s="251"/>
      <c r="AGI34" s="251"/>
      <c r="AGJ34" s="251"/>
      <c r="AGK34" s="251"/>
      <c r="AGL34" s="251"/>
      <c r="AGM34" s="251"/>
      <c r="AGN34" s="251"/>
      <c r="AGO34" s="251"/>
      <c r="AGP34" s="251"/>
      <c r="AGQ34" s="251"/>
      <c r="AGR34" s="251"/>
      <c r="AGS34" s="251"/>
      <c r="AGT34" s="251"/>
      <c r="AGU34" s="251"/>
      <c r="AGV34" s="251"/>
      <c r="AGW34" s="251"/>
      <c r="AGX34" s="251"/>
      <c r="AGY34" s="251"/>
      <c r="AGZ34" s="251"/>
      <c r="AHA34" s="251"/>
      <c r="AHB34" s="251"/>
      <c r="AHC34" s="251"/>
      <c r="AHD34" s="251"/>
      <c r="AHE34" s="251"/>
      <c r="AHF34" s="251"/>
      <c r="AHG34" s="251"/>
      <c r="AHH34" s="251"/>
      <c r="AHI34" s="251"/>
      <c r="AHJ34" s="251"/>
      <c r="AHK34" s="251"/>
      <c r="AHL34" s="251"/>
      <c r="AHM34" s="251"/>
      <c r="AHN34" s="251"/>
      <c r="AHO34" s="251"/>
      <c r="AHP34" s="251"/>
      <c r="AHQ34" s="251"/>
      <c r="AHR34" s="251"/>
      <c r="AHS34" s="251"/>
      <c r="AHT34" s="251"/>
      <c r="AHU34" s="251"/>
      <c r="AHV34" s="251"/>
      <c r="AHW34" s="251"/>
      <c r="AHX34" s="251"/>
      <c r="AHY34" s="251"/>
      <c r="AHZ34" s="251"/>
      <c r="AIA34" s="251"/>
      <c r="AIB34" s="251"/>
      <c r="AIC34" s="251"/>
      <c r="AID34" s="251"/>
      <c r="AIE34" s="251"/>
      <c r="AIF34" s="251"/>
      <c r="AIG34" s="251"/>
      <c r="AIH34" s="251"/>
      <c r="AII34" s="251"/>
      <c r="AIJ34" s="251"/>
      <c r="AIK34" s="251"/>
      <c r="AIL34" s="251"/>
      <c r="AIM34" s="251"/>
      <c r="AIN34" s="251"/>
      <c r="AIO34" s="251"/>
      <c r="AIP34" s="251"/>
      <c r="AIQ34" s="251"/>
      <c r="AIR34" s="251"/>
      <c r="AIS34" s="251"/>
      <c r="AIT34" s="251"/>
      <c r="AIU34" s="251"/>
      <c r="AIV34" s="251"/>
      <c r="AIW34" s="251"/>
      <c r="AIX34" s="251"/>
      <c r="AIY34" s="251"/>
      <c r="AIZ34" s="251"/>
      <c r="AJA34" s="251"/>
      <c r="AJB34" s="251"/>
      <c r="AJC34" s="251"/>
      <c r="AJD34" s="251"/>
      <c r="AJE34" s="251"/>
      <c r="AJF34" s="251"/>
      <c r="AJG34" s="251"/>
      <c r="AJH34" s="251"/>
      <c r="AJI34" s="251"/>
      <c r="AJJ34" s="251"/>
      <c r="AJK34" s="251"/>
      <c r="AJL34" s="251"/>
      <c r="AJM34" s="251"/>
      <c r="AJN34" s="251"/>
      <c r="AJO34" s="251"/>
      <c r="AJP34" s="251"/>
      <c r="AJQ34" s="251"/>
      <c r="AJR34" s="251"/>
      <c r="AJS34" s="251"/>
      <c r="AJT34" s="251"/>
      <c r="AJU34" s="251"/>
      <c r="AJV34" s="251"/>
      <c r="AJW34" s="251"/>
      <c r="AJX34" s="251"/>
      <c r="AJY34" s="251"/>
      <c r="AJZ34" s="251"/>
      <c r="AKA34" s="251"/>
      <c r="AKB34" s="251"/>
      <c r="AKC34" s="251"/>
      <c r="AKD34" s="251"/>
      <c r="AKE34" s="251"/>
      <c r="AKF34" s="251"/>
      <c r="AKG34" s="251"/>
      <c r="AKH34" s="251"/>
      <c r="AKI34" s="251"/>
      <c r="AKJ34" s="251"/>
      <c r="AKK34" s="251"/>
      <c r="AKL34" s="251"/>
      <c r="AKM34" s="251"/>
      <c r="AKN34" s="251"/>
      <c r="AKO34" s="251"/>
      <c r="AKP34" s="251"/>
      <c r="AKQ34" s="251"/>
      <c r="AKR34" s="251"/>
      <c r="AKS34" s="251"/>
      <c r="AKT34" s="251"/>
      <c r="AKU34" s="251"/>
      <c r="AKV34" s="251"/>
      <c r="AKW34" s="251"/>
      <c r="AKX34" s="251"/>
      <c r="AKY34" s="251"/>
      <c r="AKZ34" s="251"/>
      <c r="ALA34" s="251"/>
      <c r="ALB34" s="251"/>
      <c r="ALC34" s="251"/>
      <c r="ALD34" s="251"/>
      <c r="ALE34" s="251"/>
      <c r="ALF34" s="251"/>
      <c r="ALG34" s="251"/>
      <c r="ALH34" s="251"/>
      <c r="ALI34" s="251"/>
      <c r="ALJ34" s="251"/>
      <c r="ALK34" s="251"/>
      <c r="ALL34" s="251"/>
      <c r="ALM34" s="251"/>
      <c r="ALN34" s="251"/>
      <c r="ALO34" s="251"/>
      <c r="ALP34" s="251"/>
      <c r="ALQ34" s="251"/>
      <c r="ALR34" s="251"/>
      <c r="ALS34" s="251"/>
      <c r="ALT34" s="251"/>
      <c r="ALU34" s="251"/>
      <c r="ALV34" s="251"/>
      <c r="ALW34" s="251"/>
      <c r="ALX34" s="251"/>
      <c r="ALY34" s="251"/>
      <c r="ALZ34" s="251"/>
      <c r="AMA34" s="251"/>
      <c r="AMB34" s="251"/>
      <c r="AMC34" s="251"/>
      <c r="AMD34" s="251"/>
      <c r="AME34" s="251"/>
      <c r="AMF34" s="251"/>
      <c r="AMG34" s="251"/>
      <c r="AMH34" s="251"/>
      <c r="AMI34" s="251"/>
      <c r="AMJ34" s="251"/>
      <c r="AMK34" s="251"/>
      <c r="AML34" s="251"/>
      <c r="AMM34" s="251"/>
      <c r="AMN34" s="251"/>
      <c r="AMO34" s="251"/>
      <c r="AMP34" s="251"/>
      <c r="AMQ34" s="251"/>
      <c r="AMR34" s="251"/>
      <c r="AMS34" s="251"/>
      <c r="AMT34" s="251"/>
      <c r="AMU34" s="251"/>
      <c r="AMV34" s="251"/>
      <c r="AMW34" s="251"/>
      <c r="AMX34" s="251"/>
      <c r="AMY34" s="251"/>
      <c r="AMZ34" s="251"/>
      <c r="ANA34" s="251"/>
      <c r="ANB34" s="251"/>
      <c r="ANC34" s="251"/>
      <c r="AND34" s="251"/>
      <c r="ANE34" s="251"/>
      <c r="ANF34" s="251"/>
      <c r="ANG34" s="251"/>
      <c r="ANH34" s="251"/>
      <c r="ANI34" s="251"/>
      <c r="ANJ34" s="251"/>
      <c r="ANK34" s="251"/>
      <c r="ANL34" s="251"/>
      <c r="ANM34" s="251"/>
      <c r="ANN34" s="251"/>
      <c r="ANO34" s="251"/>
      <c r="ANP34" s="251"/>
      <c r="ANQ34" s="251"/>
      <c r="ANR34" s="251"/>
      <c r="ANS34" s="251"/>
      <c r="ANT34" s="251"/>
      <c r="ANU34" s="251"/>
      <c r="ANV34" s="251"/>
      <c r="ANW34" s="251"/>
      <c r="ANX34" s="251"/>
      <c r="ANY34" s="251"/>
      <c r="ANZ34" s="251"/>
      <c r="AOA34" s="251"/>
      <c r="AOB34" s="251"/>
      <c r="AOC34" s="251"/>
      <c r="AOD34" s="251"/>
      <c r="AOE34" s="251"/>
      <c r="AOF34" s="251"/>
      <c r="AOG34" s="251"/>
      <c r="AOH34" s="251"/>
      <c r="AOI34" s="251"/>
      <c r="AOJ34" s="251"/>
      <c r="AOK34" s="251"/>
      <c r="AOL34" s="251"/>
      <c r="AOM34" s="251"/>
      <c r="AON34" s="251"/>
      <c r="AOO34" s="251"/>
      <c r="AOP34" s="251"/>
      <c r="AOQ34" s="251"/>
      <c r="AOR34" s="251"/>
      <c r="AOS34" s="251"/>
      <c r="AOT34" s="251"/>
      <c r="AOU34" s="251"/>
      <c r="AOV34" s="251"/>
      <c r="AOW34" s="251"/>
      <c r="AOX34" s="251"/>
      <c r="AOY34" s="251"/>
      <c r="AOZ34" s="251"/>
      <c r="APA34" s="251"/>
      <c r="APB34" s="251"/>
      <c r="APC34" s="251"/>
      <c r="APD34" s="251"/>
      <c r="APE34" s="251"/>
      <c r="APF34" s="251"/>
      <c r="APG34" s="251"/>
      <c r="APH34" s="251"/>
      <c r="API34" s="251"/>
      <c r="APJ34" s="251"/>
      <c r="APK34" s="251"/>
      <c r="APL34" s="251"/>
      <c r="APM34" s="251"/>
      <c r="APN34" s="251"/>
      <c r="APO34" s="251"/>
      <c r="APP34" s="251"/>
      <c r="APQ34" s="251"/>
      <c r="APR34" s="251"/>
      <c r="APS34" s="251"/>
      <c r="APT34" s="251"/>
      <c r="APU34" s="251"/>
      <c r="APV34" s="251"/>
      <c r="APW34" s="251"/>
      <c r="APX34" s="251"/>
      <c r="APY34" s="251"/>
      <c r="APZ34" s="251"/>
      <c r="AQA34" s="251"/>
      <c r="AQB34" s="251"/>
      <c r="AQC34" s="251"/>
      <c r="AQD34" s="251"/>
      <c r="AQE34" s="251"/>
      <c r="AQF34" s="251"/>
      <c r="AQG34" s="251"/>
      <c r="AQH34" s="251"/>
      <c r="AQI34" s="251"/>
      <c r="AQJ34" s="251"/>
      <c r="AQK34" s="251"/>
      <c r="AQL34" s="251"/>
      <c r="AQM34" s="251"/>
      <c r="AQN34" s="251"/>
      <c r="AQO34" s="251"/>
      <c r="AQP34" s="251"/>
      <c r="AQQ34" s="251"/>
      <c r="AQR34" s="251"/>
      <c r="AQS34" s="251"/>
      <c r="AQT34" s="251"/>
      <c r="AQU34" s="251"/>
      <c r="AQV34" s="251"/>
      <c r="AQW34" s="251"/>
      <c r="AQX34" s="251"/>
      <c r="AQY34" s="251"/>
      <c r="AQZ34" s="251"/>
      <c r="ARA34" s="251"/>
      <c r="ARB34" s="251"/>
      <c r="ARC34" s="251"/>
      <c r="ARD34" s="251"/>
      <c r="ARE34" s="251"/>
      <c r="ARF34" s="251"/>
      <c r="ARG34" s="251"/>
      <c r="ARH34" s="251"/>
      <c r="ARI34" s="251"/>
      <c r="ARJ34" s="251"/>
      <c r="ARK34" s="251"/>
      <c r="ARL34" s="251"/>
      <c r="ARM34" s="251"/>
      <c r="ARN34" s="251"/>
      <c r="ARO34" s="251"/>
      <c r="ARP34" s="251"/>
      <c r="ARQ34" s="251"/>
      <c r="ARR34" s="251"/>
      <c r="ARS34" s="251"/>
      <c r="ART34" s="251"/>
      <c r="ARU34" s="251"/>
      <c r="ARV34" s="251"/>
      <c r="ARW34" s="251"/>
      <c r="ARX34" s="251"/>
      <c r="ARY34" s="251"/>
      <c r="ARZ34" s="251"/>
      <c r="ASA34" s="251"/>
      <c r="ASB34" s="251"/>
      <c r="ASC34" s="251"/>
      <c r="ASD34" s="251"/>
      <c r="ASE34" s="251"/>
      <c r="ASF34" s="251"/>
      <c r="ASG34" s="251"/>
      <c r="ASH34" s="251"/>
      <c r="ASI34" s="251"/>
      <c r="ASJ34" s="251"/>
      <c r="ASK34" s="251"/>
      <c r="ASL34" s="251"/>
      <c r="ASM34" s="251"/>
      <c r="ASN34" s="251"/>
      <c r="ASO34" s="251"/>
      <c r="ASP34" s="251"/>
      <c r="ASQ34" s="251"/>
      <c r="ASR34" s="251"/>
      <c r="ASS34" s="251"/>
      <c r="AST34" s="251"/>
      <c r="ASU34" s="251"/>
      <c r="ASV34" s="251"/>
      <c r="ASW34" s="251"/>
      <c r="ASX34" s="251"/>
      <c r="ASY34" s="251"/>
      <c r="ASZ34" s="251"/>
      <c r="ATA34" s="251"/>
      <c r="ATB34" s="251"/>
      <c r="ATC34" s="251"/>
      <c r="ATD34" s="251"/>
      <c r="ATE34" s="251"/>
      <c r="ATF34" s="251"/>
      <c r="ATG34" s="251"/>
      <c r="ATH34" s="251"/>
      <c r="ATI34" s="251"/>
      <c r="ATJ34" s="251"/>
      <c r="ATK34" s="251"/>
      <c r="ATL34" s="251"/>
      <c r="ATM34" s="251"/>
      <c r="ATN34" s="251"/>
      <c r="ATO34" s="251"/>
      <c r="ATP34" s="251"/>
      <c r="ATQ34" s="251"/>
      <c r="ATR34" s="251"/>
      <c r="ATS34" s="251"/>
      <c r="ATT34" s="251"/>
      <c r="ATU34" s="251"/>
      <c r="ATV34" s="251"/>
      <c r="ATW34" s="251"/>
      <c r="ATX34" s="251"/>
      <c r="ATY34" s="251"/>
      <c r="ATZ34" s="251"/>
      <c r="AUA34" s="251"/>
      <c r="AUB34" s="251"/>
      <c r="AUC34" s="251"/>
      <c r="AUD34" s="251"/>
      <c r="AUE34" s="251"/>
      <c r="AUF34" s="251"/>
      <c r="AUG34" s="251"/>
      <c r="AUH34" s="251"/>
      <c r="AUI34" s="251"/>
      <c r="AUJ34" s="251"/>
      <c r="AUK34" s="251"/>
      <c r="AUL34" s="251"/>
      <c r="AUM34" s="251"/>
      <c r="AUN34" s="251"/>
      <c r="AUO34" s="251"/>
      <c r="AUP34" s="251"/>
      <c r="AUQ34" s="251"/>
      <c r="AUR34" s="251"/>
      <c r="AUS34" s="251"/>
      <c r="AUT34" s="251"/>
      <c r="AUU34" s="251"/>
      <c r="AUV34" s="251"/>
      <c r="AUW34" s="251"/>
      <c r="AUX34" s="251"/>
      <c r="AUY34" s="251"/>
      <c r="AUZ34" s="251"/>
      <c r="AVA34" s="251"/>
      <c r="AVB34" s="251"/>
      <c r="AVC34" s="251"/>
      <c r="AVD34" s="251"/>
      <c r="AVE34" s="251"/>
      <c r="AVF34" s="251"/>
      <c r="AVG34" s="251"/>
      <c r="AVH34" s="251"/>
      <c r="AVI34" s="251"/>
      <c r="AVJ34" s="251"/>
      <c r="AVK34" s="251"/>
      <c r="AVL34" s="251"/>
      <c r="AVM34" s="251"/>
      <c r="AVN34" s="251"/>
      <c r="AVO34" s="251"/>
      <c r="AVP34" s="251"/>
      <c r="AVQ34" s="251"/>
      <c r="AVR34" s="251"/>
      <c r="AVS34" s="251"/>
      <c r="AVT34" s="251"/>
      <c r="AVU34" s="251"/>
      <c r="AVV34" s="251"/>
      <c r="AVW34" s="251"/>
      <c r="AVX34" s="251"/>
      <c r="AVY34" s="251"/>
      <c r="AVZ34" s="251"/>
      <c r="AWA34" s="251"/>
      <c r="AWB34" s="251"/>
      <c r="AWC34" s="251"/>
      <c r="AWD34" s="251"/>
      <c r="AWE34" s="251"/>
      <c r="AWF34" s="251"/>
      <c r="AWG34" s="251"/>
      <c r="AWH34" s="251"/>
      <c r="AWI34" s="251"/>
      <c r="AWJ34" s="251"/>
      <c r="AWK34" s="251"/>
      <c r="AWL34" s="251"/>
      <c r="AWM34" s="251"/>
      <c r="AWN34" s="251"/>
      <c r="AWO34" s="251"/>
      <c r="AWP34" s="251"/>
      <c r="AWQ34" s="251"/>
      <c r="AWR34" s="251"/>
      <c r="AWS34" s="251"/>
      <c r="AWT34" s="251"/>
      <c r="AWU34" s="251"/>
      <c r="AWV34" s="251"/>
      <c r="AWW34" s="251"/>
      <c r="AWX34" s="251"/>
      <c r="AWY34" s="251"/>
      <c r="AWZ34" s="251"/>
      <c r="AXA34" s="251"/>
      <c r="AXB34" s="251"/>
      <c r="AXC34" s="251"/>
      <c r="AXD34" s="251"/>
      <c r="AXE34" s="251"/>
      <c r="AXF34" s="251"/>
      <c r="AXG34" s="251"/>
      <c r="AXH34" s="251"/>
      <c r="AXI34" s="251"/>
      <c r="AXJ34" s="251"/>
      <c r="AXK34" s="251"/>
      <c r="AXL34" s="251"/>
      <c r="AXM34" s="251"/>
      <c r="AXN34" s="251"/>
      <c r="AXO34" s="251"/>
      <c r="AXP34" s="251"/>
      <c r="AXQ34" s="251"/>
      <c r="AXR34" s="251"/>
      <c r="AXS34" s="251"/>
      <c r="AXT34" s="251"/>
      <c r="AXU34" s="251"/>
      <c r="AXV34" s="251"/>
      <c r="AXW34" s="251"/>
      <c r="AXX34" s="251"/>
      <c r="AXY34" s="251"/>
      <c r="AXZ34" s="251"/>
      <c r="AYA34" s="251"/>
      <c r="AYB34" s="251"/>
      <c r="AYC34" s="251"/>
      <c r="AYD34" s="251"/>
      <c r="AYE34" s="251"/>
      <c r="AYF34" s="251"/>
      <c r="AYG34" s="251"/>
      <c r="AYH34" s="251"/>
      <c r="AYI34" s="251"/>
      <c r="AYJ34" s="251"/>
      <c r="AYK34" s="251"/>
      <c r="AYL34" s="251"/>
      <c r="AYM34" s="251"/>
      <c r="AYN34" s="251"/>
      <c r="AYO34" s="251"/>
      <c r="AYP34" s="251"/>
      <c r="AYQ34" s="251"/>
      <c r="AYR34" s="251"/>
      <c r="AYS34" s="251"/>
      <c r="AYT34" s="251"/>
      <c r="AYU34" s="251"/>
      <c r="AYV34" s="251"/>
      <c r="AYW34" s="251"/>
      <c r="AYX34" s="251"/>
      <c r="AYY34" s="251"/>
      <c r="AYZ34" s="251"/>
      <c r="AZA34" s="251"/>
      <c r="AZB34" s="251"/>
      <c r="AZC34" s="251"/>
      <c r="AZD34" s="251"/>
      <c r="AZE34" s="251"/>
      <c r="AZF34" s="251"/>
      <c r="AZG34" s="251"/>
      <c r="AZH34" s="251"/>
      <c r="AZI34" s="251"/>
      <c r="AZJ34" s="251"/>
      <c r="AZK34" s="251"/>
      <c r="AZL34" s="251"/>
      <c r="AZM34" s="251"/>
      <c r="AZN34" s="251"/>
      <c r="AZO34" s="251"/>
      <c r="AZP34" s="251"/>
      <c r="AZQ34" s="251"/>
      <c r="AZR34" s="251"/>
      <c r="AZS34" s="251"/>
      <c r="AZT34" s="251"/>
      <c r="AZU34" s="251"/>
      <c r="AZV34" s="251"/>
      <c r="AZW34" s="251"/>
      <c r="AZX34" s="251"/>
      <c r="AZY34" s="251"/>
      <c r="AZZ34" s="251"/>
      <c r="BAA34" s="251"/>
      <c r="BAB34" s="251"/>
      <c r="BAC34" s="251"/>
      <c r="BAD34" s="251"/>
      <c r="BAE34" s="251"/>
      <c r="BAF34" s="251"/>
      <c r="BAG34" s="251"/>
      <c r="BAH34" s="251"/>
      <c r="BAI34" s="251"/>
      <c r="BAJ34" s="251"/>
      <c r="BAK34" s="251"/>
      <c r="BAL34" s="251"/>
      <c r="BAM34" s="251"/>
      <c r="BAN34" s="251"/>
      <c r="BAO34" s="251"/>
      <c r="BAP34" s="251"/>
      <c r="BAQ34" s="251"/>
      <c r="BAR34" s="251"/>
      <c r="BAS34" s="251"/>
      <c r="BAT34" s="251"/>
      <c r="BAU34" s="251"/>
      <c r="BAV34" s="251"/>
      <c r="BAW34" s="251"/>
      <c r="BAX34" s="251"/>
      <c r="BAY34" s="251"/>
      <c r="BAZ34" s="251"/>
      <c r="BBA34" s="251"/>
      <c r="BBB34" s="251"/>
      <c r="BBC34" s="251"/>
      <c r="BBD34" s="251"/>
      <c r="BBE34" s="251"/>
      <c r="BBF34" s="251"/>
      <c r="BBG34" s="251"/>
      <c r="BBH34" s="251"/>
      <c r="BBI34" s="251"/>
      <c r="BBJ34" s="251"/>
      <c r="BBK34" s="251"/>
      <c r="BBL34" s="251"/>
      <c r="BBM34" s="251"/>
      <c r="BBN34" s="251"/>
      <c r="BBO34" s="251"/>
      <c r="BBP34" s="251"/>
      <c r="BBQ34" s="251"/>
      <c r="BBR34" s="251"/>
      <c r="BBS34" s="251"/>
      <c r="BBT34" s="251"/>
      <c r="BBU34" s="251"/>
      <c r="BBV34" s="251"/>
      <c r="BBW34" s="251"/>
      <c r="BBX34" s="251"/>
      <c r="BBY34" s="251"/>
      <c r="BBZ34" s="251"/>
      <c r="BCA34" s="251"/>
      <c r="BCB34" s="251"/>
      <c r="BCC34" s="251"/>
      <c r="BCD34" s="251"/>
      <c r="BCE34" s="251"/>
      <c r="BCF34" s="251"/>
      <c r="BCG34" s="251"/>
      <c r="BCH34" s="251"/>
      <c r="BCI34" s="251"/>
      <c r="BCJ34" s="251"/>
      <c r="BCK34" s="251"/>
      <c r="BCL34" s="251"/>
      <c r="BCM34" s="251"/>
      <c r="BCN34" s="251"/>
      <c r="BCO34" s="251"/>
      <c r="BCP34" s="251"/>
      <c r="BCQ34" s="251"/>
      <c r="BCR34" s="251"/>
      <c r="BCS34" s="251"/>
      <c r="BCT34" s="251"/>
      <c r="BCU34" s="251"/>
      <c r="BCV34" s="251"/>
      <c r="BCW34" s="251"/>
      <c r="BCX34" s="251"/>
      <c r="BCY34" s="251"/>
      <c r="BCZ34" s="251"/>
      <c r="BDA34" s="251"/>
      <c r="BDB34" s="251"/>
      <c r="BDC34" s="251"/>
      <c r="BDD34" s="251"/>
      <c r="BDE34" s="251"/>
      <c r="BDF34" s="251"/>
      <c r="BDG34" s="251"/>
      <c r="BDH34" s="251"/>
      <c r="BDI34" s="251"/>
      <c r="BDJ34" s="251"/>
      <c r="BDK34" s="251"/>
      <c r="BDL34" s="251"/>
      <c r="BDM34" s="251"/>
      <c r="BDN34" s="251"/>
      <c r="BDO34" s="251"/>
      <c r="BDP34" s="251"/>
      <c r="BDQ34" s="251"/>
      <c r="BDR34" s="251"/>
      <c r="BDS34" s="251"/>
      <c r="BDT34" s="251"/>
      <c r="BDU34" s="251"/>
      <c r="BDV34" s="251"/>
      <c r="BDW34" s="251"/>
      <c r="BDX34" s="251"/>
      <c r="BDY34" s="251"/>
      <c r="BDZ34" s="251"/>
      <c r="BEA34" s="251"/>
      <c r="BEB34" s="251"/>
      <c r="BEC34" s="251"/>
      <c r="BED34" s="251"/>
      <c r="BEE34" s="251"/>
      <c r="BEF34" s="251"/>
      <c r="BEG34" s="251"/>
      <c r="BEH34" s="251"/>
      <c r="BEI34" s="251"/>
      <c r="BEJ34" s="251"/>
      <c r="BEK34" s="251"/>
      <c r="BEL34" s="251"/>
      <c r="BEM34" s="251"/>
      <c r="BEN34" s="251"/>
      <c r="BEO34" s="251"/>
      <c r="BEP34" s="251"/>
      <c r="BEQ34" s="251"/>
      <c r="BER34" s="251"/>
      <c r="BES34" s="251"/>
      <c r="BET34" s="251"/>
      <c r="BEU34" s="251"/>
      <c r="BEV34" s="251"/>
      <c r="BEW34" s="251"/>
      <c r="BEX34" s="251"/>
      <c r="BEY34" s="251"/>
      <c r="BEZ34" s="251"/>
      <c r="BFA34" s="251"/>
      <c r="BFB34" s="251"/>
      <c r="BFC34" s="251"/>
      <c r="BFD34" s="251"/>
      <c r="BFE34" s="251"/>
      <c r="BFF34" s="251"/>
      <c r="BFG34" s="251"/>
      <c r="BFH34" s="251"/>
      <c r="BFI34" s="251"/>
      <c r="BFJ34" s="251"/>
      <c r="BFK34" s="251"/>
      <c r="BFL34" s="251"/>
      <c r="BFM34" s="251"/>
      <c r="BFN34" s="251"/>
      <c r="BFO34" s="251"/>
      <c r="BFP34" s="251"/>
      <c r="BFQ34" s="251"/>
      <c r="BFR34" s="251"/>
      <c r="BFS34" s="251"/>
      <c r="BFT34" s="251"/>
      <c r="BFU34" s="251"/>
      <c r="BFV34" s="251"/>
      <c r="BFW34" s="251"/>
      <c r="BFX34" s="251"/>
      <c r="BFY34" s="251"/>
      <c r="BFZ34" s="251"/>
      <c r="BGA34" s="251"/>
      <c r="BGB34" s="251"/>
      <c r="BGC34" s="251"/>
      <c r="BGD34" s="251"/>
      <c r="BGE34" s="251"/>
      <c r="BGF34" s="251"/>
      <c r="BGG34" s="251"/>
      <c r="BGH34" s="251"/>
      <c r="BGI34" s="251"/>
      <c r="BGJ34" s="251"/>
      <c r="BGK34" s="251"/>
      <c r="BGL34" s="251"/>
      <c r="BGM34" s="251"/>
      <c r="BGN34" s="251"/>
      <c r="BGO34" s="251"/>
      <c r="BGP34" s="251"/>
      <c r="BGQ34" s="251"/>
      <c r="BGR34" s="251"/>
      <c r="BGS34" s="251"/>
      <c r="BGT34" s="251"/>
      <c r="BGU34" s="251"/>
      <c r="BGV34" s="251"/>
      <c r="BGW34" s="251"/>
      <c r="BGX34" s="251"/>
      <c r="BGY34" s="251"/>
      <c r="BGZ34" s="251"/>
      <c r="BHA34" s="251"/>
      <c r="BHB34" s="251"/>
      <c r="BHC34" s="251"/>
      <c r="BHD34" s="251"/>
      <c r="BHE34" s="251"/>
      <c r="BHF34" s="251"/>
      <c r="BHG34" s="251"/>
      <c r="BHH34" s="251"/>
      <c r="BHI34" s="251"/>
      <c r="BHJ34" s="251"/>
      <c r="BHK34" s="251"/>
      <c r="BHL34" s="251"/>
      <c r="BHM34" s="251"/>
      <c r="BHN34" s="251"/>
      <c r="BHO34" s="251"/>
      <c r="BHP34" s="251"/>
      <c r="BHQ34" s="251"/>
      <c r="BHR34" s="251"/>
      <c r="BHS34" s="251"/>
      <c r="BHT34" s="251"/>
      <c r="BHU34" s="251"/>
      <c r="BHV34" s="251"/>
      <c r="BHW34" s="251"/>
      <c r="BHX34" s="251"/>
      <c r="BHY34" s="251"/>
      <c r="BHZ34" s="251"/>
      <c r="BIA34" s="251"/>
      <c r="BIB34" s="251"/>
      <c r="BIC34" s="251"/>
      <c r="BID34" s="251"/>
      <c r="BIE34" s="251"/>
      <c r="BIF34" s="251"/>
      <c r="BIG34" s="251"/>
      <c r="BIH34" s="251"/>
      <c r="BII34" s="251"/>
      <c r="BIJ34" s="251"/>
      <c r="BIK34" s="251"/>
      <c r="BIL34" s="251"/>
      <c r="BIM34" s="251"/>
      <c r="BIN34" s="251"/>
      <c r="BIO34" s="251"/>
      <c r="BIP34" s="251"/>
      <c r="BIQ34" s="251"/>
      <c r="BIR34" s="251"/>
      <c r="BIS34" s="251"/>
      <c r="BIT34" s="251"/>
      <c r="BIU34" s="251"/>
      <c r="BIV34" s="251"/>
      <c r="BIW34" s="251"/>
      <c r="BIX34" s="251"/>
      <c r="BIY34" s="251"/>
      <c r="BIZ34" s="251"/>
      <c r="BJA34" s="251"/>
      <c r="BJB34" s="251"/>
      <c r="BJC34" s="251"/>
      <c r="BJD34" s="251"/>
      <c r="BJE34" s="251"/>
      <c r="BJF34" s="251"/>
      <c r="BJG34" s="251"/>
      <c r="BJH34" s="251"/>
      <c r="BJI34" s="251"/>
      <c r="BJJ34" s="251"/>
      <c r="BJK34" s="251"/>
      <c r="BJL34" s="251"/>
      <c r="BJM34" s="251"/>
      <c r="BJN34" s="251"/>
      <c r="BJO34" s="251"/>
      <c r="BJP34" s="251"/>
      <c r="BJQ34" s="251"/>
      <c r="BJR34" s="251"/>
      <c r="BJS34" s="251"/>
      <c r="BJT34" s="251"/>
      <c r="BJU34" s="251"/>
      <c r="BJV34" s="251"/>
      <c r="BJW34" s="251"/>
      <c r="BJX34" s="251"/>
      <c r="BJY34" s="251"/>
      <c r="BJZ34" s="251"/>
      <c r="BKA34" s="251"/>
      <c r="BKB34" s="251"/>
      <c r="BKC34" s="251"/>
      <c r="BKD34" s="251"/>
      <c r="BKE34" s="251"/>
      <c r="BKF34" s="251"/>
      <c r="BKG34" s="251"/>
      <c r="BKH34" s="251"/>
      <c r="BKI34" s="251"/>
      <c r="BKJ34" s="251"/>
      <c r="BKK34" s="251"/>
      <c r="BKL34" s="251"/>
      <c r="BKM34" s="251"/>
      <c r="BKN34" s="251"/>
      <c r="BKO34" s="251"/>
      <c r="BKP34" s="251"/>
      <c r="BKQ34" s="251"/>
      <c r="BKR34" s="251"/>
      <c r="BKS34" s="251"/>
      <c r="BKT34" s="251"/>
      <c r="BKU34" s="251"/>
      <c r="BKV34" s="251"/>
      <c r="BKW34" s="251"/>
      <c r="BKX34" s="251"/>
      <c r="BKY34" s="251"/>
      <c r="BKZ34" s="251"/>
      <c r="BLA34" s="251"/>
      <c r="BLB34" s="251"/>
      <c r="BLC34" s="251"/>
      <c r="BLD34" s="251"/>
      <c r="BLE34" s="251"/>
      <c r="BLF34" s="251"/>
      <c r="BLG34" s="251"/>
      <c r="BLH34" s="251"/>
      <c r="BLI34" s="251"/>
      <c r="BLJ34" s="251"/>
      <c r="BLK34" s="251"/>
      <c r="BLL34" s="251"/>
      <c r="BLM34" s="251"/>
      <c r="BLN34" s="251"/>
      <c r="BLO34" s="251"/>
      <c r="BLP34" s="251"/>
      <c r="BLQ34" s="251"/>
      <c r="BLR34" s="251"/>
      <c r="BLS34" s="251"/>
      <c r="BLT34" s="251"/>
      <c r="BLU34" s="251"/>
      <c r="BLV34" s="251"/>
      <c r="BLW34" s="251"/>
      <c r="BLX34" s="251"/>
      <c r="BLY34" s="251"/>
      <c r="BLZ34" s="251"/>
      <c r="BMA34" s="251"/>
      <c r="BMB34" s="251"/>
      <c r="BMC34" s="251"/>
      <c r="BMD34" s="251"/>
      <c r="BME34" s="251"/>
      <c r="BMF34" s="251"/>
      <c r="BMG34" s="251"/>
      <c r="BMH34" s="251"/>
      <c r="BMI34" s="251"/>
      <c r="BMJ34" s="251"/>
      <c r="BMK34" s="251"/>
      <c r="BML34" s="251"/>
      <c r="BMM34" s="251"/>
      <c r="BMN34" s="251"/>
      <c r="BMO34" s="251"/>
      <c r="BMP34" s="251"/>
      <c r="BMQ34" s="251"/>
      <c r="BMR34" s="251"/>
      <c r="BMS34" s="251"/>
      <c r="BMT34" s="251"/>
      <c r="BMU34" s="251"/>
      <c r="BMV34" s="251"/>
      <c r="BMW34" s="251"/>
      <c r="BMX34" s="251"/>
      <c r="BMY34" s="251"/>
      <c r="BMZ34" s="251"/>
      <c r="BNA34" s="251"/>
      <c r="BNB34" s="251"/>
      <c r="BNC34" s="251"/>
      <c r="BND34" s="251"/>
      <c r="BNE34" s="251"/>
      <c r="BNF34" s="251"/>
      <c r="BNG34" s="251"/>
      <c r="BNH34" s="251"/>
      <c r="BNI34" s="251"/>
      <c r="BNJ34" s="251"/>
      <c r="BNK34" s="251"/>
      <c r="BNL34" s="251"/>
      <c r="BNM34" s="251"/>
      <c r="BNN34" s="251"/>
      <c r="BNO34" s="251"/>
      <c r="BNP34" s="251"/>
      <c r="BNQ34" s="251"/>
      <c r="BNR34" s="251"/>
      <c r="BNS34" s="251"/>
      <c r="BNT34" s="251"/>
      <c r="BNU34" s="251"/>
      <c r="BNV34" s="251"/>
      <c r="BNW34" s="251"/>
      <c r="BNX34" s="251"/>
      <c r="BNY34" s="251"/>
      <c r="BNZ34" s="251"/>
      <c r="BOA34" s="251"/>
      <c r="BOB34" s="251"/>
      <c r="BOC34" s="251"/>
      <c r="BOD34" s="251"/>
      <c r="BOE34" s="251"/>
      <c r="BOF34" s="251"/>
      <c r="BOG34" s="251"/>
      <c r="BOH34" s="251"/>
      <c r="BOI34" s="251"/>
      <c r="BOJ34" s="251"/>
      <c r="BOK34" s="251"/>
      <c r="BOL34" s="251"/>
      <c r="BOM34" s="251"/>
      <c r="BON34" s="251"/>
      <c r="BOO34" s="251"/>
      <c r="BOP34" s="251"/>
      <c r="BOQ34" s="251"/>
      <c r="BOR34" s="251"/>
      <c r="BOS34" s="251"/>
      <c r="BOT34" s="251"/>
      <c r="BOU34" s="251"/>
      <c r="BOV34" s="251"/>
      <c r="BOW34" s="251"/>
      <c r="BOX34" s="251"/>
      <c r="BOY34" s="251"/>
      <c r="BOZ34" s="251"/>
      <c r="BPA34" s="251"/>
      <c r="BPB34" s="251"/>
      <c r="BPC34" s="251"/>
      <c r="BPD34" s="251"/>
      <c r="BPE34" s="251"/>
      <c r="BPF34" s="251"/>
      <c r="BPG34" s="251"/>
      <c r="BPH34" s="251"/>
      <c r="BPI34" s="251"/>
      <c r="BPJ34" s="251"/>
      <c r="BPK34" s="251"/>
      <c r="BPL34" s="251"/>
      <c r="BPM34" s="251"/>
      <c r="BPN34" s="251"/>
      <c r="BPO34" s="251"/>
      <c r="BPP34" s="251"/>
      <c r="BPQ34" s="251"/>
      <c r="BPR34" s="251"/>
      <c r="BPS34" s="251"/>
      <c r="BPT34" s="251"/>
      <c r="BPU34" s="251"/>
      <c r="BPV34" s="251"/>
      <c r="BPW34" s="251"/>
      <c r="BPX34" s="251"/>
      <c r="BPY34" s="251"/>
      <c r="BPZ34" s="251"/>
      <c r="BQA34" s="251"/>
      <c r="BQB34" s="251"/>
      <c r="BQC34" s="251"/>
      <c r="BQD34" s="251"/>
      <c r="BQE34" s="251"/>
      <c r="BQF34" s="251"/>
      <c r="BQG34" s="251"/>
      <c r="BQH34" s="251"/>
      <c r="BQI34" s="251"/>
      <c r="BQJ34" s="251"/>
      <c r="BQK34" s="251"/>
      <c r="BQL34" s="251"/>
      <c r="BQM34" s="251"/>
      <c r="BQN34" s="251"/>
      <c r="BQO34" s="251"/>
      <c r="BQP34" s="251"/>
      <c r="BQQ34" s="251"/>
      <c r="BQR34" s="251"/>
      <c r="BQS34" s="251"/>
      <c r="BQT34" s="251"/>
      <c r="BQU34" s="251"/>
      <c r="BQV34" s="251"/>
      <c r="BQW34" s="251"/>
      <c r="BQX34" s="251"/>
      <c r="BQY34" s="251"/>
      <c r="BQZ34" s="251"/>
      <c r="BRA34" s="251"/>
      <c r="BRB34" s="251"/>
      <c r="BRC34" s="251"/>
      <c r="BRD34" s="251"/>
      <c r="BRE34" s="251"/>
      <c r="BRF34" s="251"/>
      <c r="BRG34" s="251"/>
      <c r="BRH34" s="251"/>
      <c r="BRI34" s="251"/>
      <c r="BRJ34" s="251"/>
      <c r="BRK34" s="251"/>
      <c r="BRL34" s="251"/>
      <c r="BRM34" s="251"/>
      <c r="BRN34" s="251"/>
      <c r="BRO34" s="251"/>
      <c r="BRP34" s="251"/>
      <c r="BRQ34" s="251"/>
      <c r="BRR34" s="251"/>
      <c r="BRS34" s="251"/>
      <c r="BRT34" s="251"/>
      <c r="BRU34" s="251"/>
      <c r="BRV34" s="251"/>
      <c r="BRW34" s="251"/>
      <c r="BRX34" s="251"/>
      <c r="BRY34" s="251"/>
      <c r="BRZ34" s="251"/>
      <c r="BSA34" s="251"/>
      <c r="BSB34" s="251"/>
      <c r="BSC34" s="251"/>
      <c r="BSD34" s="251"/>
      <c r="BSE34" s="251"/>
      <c r="BSF34" s="251"/>
      <c r="BSG34" s="251"/>
      <c r="BSH34" s="251"/>
      <c r="BSI34" s="251"/>
      <c r="BSJ34" s="251"/>
      <c r="BSK34" s="251"/>
      <c r="BSL34" s="251"/>
      <c r="BSM34" s="251"/>
      <c r="BSN34" s="251"/>
      <c r="BSO34" s="251"/>
      <c r="BSP34" s="251"/>
      <c r="BSQ34" s="251"/>
      <c r="BSR34" s="251"/>
      <c r="BSS34" s="251"/>
      <c r="BST34" s="251"/>
      <c r="BSU34" s="251"/>
      <c r="BSV34" s="251"/>
      <c r="BSW34" s="251"/>
      <c r="BSX34" s="251"/>
      <c r="BSY34" s="251"/>
      <c r="BSZ34" s="251"/>
      <c r="BTA34" s="251"/>
      <c r="BTB34" s="251"/>
      <c r="BTC34" s="251"/>
      <c r="BTD34" s="251"/>
      <c r="BTE34" s="251"/>
      <c r="BTF34" s="251"/>
      <c r="BTG34" s="251"/>
      <c r="BTH34" s="251"/>
      <c r="BTI34" s="251"/>
      <c r="BTJ34" s="251"/>
      <c r="BTK34" s="251"/>
      <c r="BTL34" s="251"/>
      <c r="BTM34" s="251"/>
      <c r="BTN34" s="251"/>
      <c r="BTO34" s="251"/>
      <c r="BTP34" s="251"/>
      <c r="BTQ34" s="251"/>
      <c r="BTR34" s="251"/>
      <c r="BTS34" s="251"/>
      <c r="BTT34" s="251"/>
      <c r="BTU34" s="251"/>
      <c r="BTV34" s="251"/>
      <c r="BTW34" s="251"/>
      <c r="BTX34" s="251"/>
      <c r="BTY34" s="251"/>
      <c r="BTZ34" s="251"/>
      <c r="BUA34" s="251"/>
      <c r="BUB34" s="251"/>
      <c r="BUC34" s="251"/>
      <c r="BUD34" s="251"/>
      <c r="BUE34" s="251"/>
      <c r="BUF34" s="251"/>
      <c r="BUG34" s="251"/>
      <c r="BUH34" s="251"/>
      <c r="BUI34" s="251"/>
      <c r="BUJ34" s="251"/>
      <c r="BUK34" s="251"/>
      <c r="BUL34" s="251"/>
      <c r="BUM34" s="251"/>
      <c r="BUN34" s="251"/>
      <c r="BUO34" s="251"/>
      <c r="BUP34" s="251"/>
      <c r="BUQ34" s="251"/>
      <c r="BUR34" s="251"/>
      <c r="BUS34" s="251"/>
      <c r="BUT34" s="251"/>
      <c r="BUU34" s="251"/>
      <c r="BUV34" s="251"/>
      <c r="BUW34" s="251"/>
      <c r="BUX34" s="251"/>
      <c r="BUY34" s="251"/>
      <c r="BUZ34" s="251"/>
      <c r="BVA34" s="251"/>
      <c r="BVB34" s="251"/>
      <c r="BVC34" s="251"/>
      <c r="BVD34" s="251"/>
      <c r="BVE34" s="251"/>
      <c r="BVF34" s="251"/>
      <c r="BVG34" s="251"/>
      <c r="BVH34" s="251"/>
      <c r="BVI34" s="251"/>
      <c r="BVJ34" s="251"/>
      <c r="BVK34" s="251"/>
      <c r="BVL34" s="251"/>
      <c r="BVM34" s="251"/>
      <c r="BVN34" s="251"/>
      <c r="BVO34" s="251"/>
      <c r="BVP34" s="251"/>
      <c r="BVQ34" s="251"/>
      <c r="BVR34" s="251"/>
      <c r="BVS34" s="251"/>
      <c r="BVT34" s="251"/>
      <c r="BVU34" s="251"/>
      <c r="BVV34" s="251"/>
      <c r="BVW34" s="251"/>
      <c r="BVX34" s="251"/>
      <c r="BVY34" s="251"/>
      <c r="BVZ34" s="251"/>
      <c r="BWA34" s="251"/>
      <c r="BWB34" s="251"/>
      <c r="BWC34" s="251"/>
      <c r="BWD34" s="251"/>
      <c r="BWE34" s="251"/>
      <c r="BWF34" s="251"/>
      <c r="BWG34" s="251"/>
      <c r="BWH34" s="251"/>
      <c r="BWI34" s="251"/>
      <c r="BWJ34" s="251"/>
      <c r="BWK34" s="251"/>
      <c r="BWL34" s="251"/>
      <c r="BWM34" s="251"/>
      <c r="BWN34" s="251"/>
      <c r="BWO34" s="251"/>
      <c r="BWP34" s="251"/>
      <c r="BWQ34" s="251"/>
      <c r="BWR34" s="251"/>
      <c r="BWS34" s="251"/>
      <c r="BWT34" s="251"/>
      <c r="BWU34" s="251"/>
      <c r="BWV34" s="251"/>
      <c r="BWW34" s="251"/>
      <c r="BWX34" s="251"/>
      <c r="BWY34" s="251"/>
      <c r="BWZ34" s="251"/>
      <c r="BXA34" s="251"/>
      <c r="BXB34" s="251"/>
      <c r="BXC34" s="251"/>
      <c r="BXD34" s="251"/>
      <c r="BXE34" s="251"/>
      <c r="BXF34" s="251"/>
      <c r="BXG34" s="251"/>
      <c r="BXH34" s="251"/>
      <c r="BXI34" s="251"/>
      <c r="BXJ34" s="251"/>
      <c r="BXK34" s="251"/>
      <c r="BXL34" s="251"/>
      <c r="BXM34" s="251"/>
      <c r="BXN34" s="251"/>
      <c r="BXO34" s="251"/>
      <c r="BXP34" s="251"/>
      <c r="BXQ34" s="251"/>
      <c r="BXR34" s="251"/>
      <c r="BXS34" s="251"/>
      <c r="BXT34" s="251"/>
      <c r="BXU34" s="251"/>
      <c r="BXV34" s="251"/>
      <c r="BXW34" s="251"/>
      <c r="BXX34" s="251"/>
      <c r="BXY34" s="251"/>
      <c r="BXZ34" s="251"/>
      <c r="BYA34" s="251"/>
      <c r="BYB34" s="251"/>
      <c r="BYC34" s="251"/>
      <c r="BYD34" s="251"/>
      <c r="BYE34" s="251"/>
      <c r="BYF34" s="251"/>
      <c r="BYG34" s="251"/>
      <c r="BYH34" s="251"/>
      <c r="BYI34" s="251"/>
      <c r="BYJ34" s="251"/>
      <c r="BYK34" s="251"/>
      <c r="BYL34" s="251"/>
      <c r="BYM34" s="251"/>
      <c r="BYN34" s="251"/>
      <c r="BYO34" s="251"/>
      <c r="BYP34" s="251"/>
      <c r="BYQ34" s="251"/>
      <c r="BYR34" s="251"/>
      <c r="BYS34" s="251"/>
      <c r="BYT34" s="251"/>
      <c r="BYU34" s="251"/>
      <c r="BYV34" s="251"/>
      <c r="BYW34" s="251"/>
      <c r="BYX34" s="251"/>
      <c r="BYY34" s="251"/>
      <c r="BYZ34" s="251"/>
      <c r="BZA34" s="251"/>
      <c r="BZB34" s="251"/>
      <c r="BZC34" s="251"/>
      <c r="BZD34" s="251"/>
      <c r="BZE34" s="251"/>
      <c r="BZF34" s="251"/>
      <c r="BZG34" s="251"/>
      <c r="BZH34" s="251"/>
      <c r="BZI34" s="251"/>
      <c r="BZJ34" s="251"/>
      <c r="BZK34" s="251"/>
      <c r="BZL34" s="251"/>
      <c r="BZM34" s="251"/>
      <c r="BZN34" s="251"/>
      <c r="BZO34" s="251"/>
      <c r="BZP34" s="251"/>
      <c r="BZQ34" s="251"/>
      <c r="BZR34" s="251"/>
      <c r="BZS34" s="251"/>
      <c r="BZT34" s="251"/>
      <c r="BZU34" s="251"/>
      <c r="BZV34" s="251"/>
      <c r="BZW34" s="251"/>
      <c r="BZX34" s="251"/>
      <c r="BZY34" s="251"/>
      <c r="BZZ34" s="251"/>
      <c r="CAA34" s="251"/>
      <c r="CAB34" s="251"/>
      <c r="CAC34" s="251"/>
      <c r="CAD34" s="251"/>
      <c r="CAE34" s="251"/>
      <c r="CAF34" s="251"/>
      <c r="CAG34" s="251"/>
      <c r="CAH34" s="251"/>
      <c r="CAI34" s="251"/>
      <c r="CAJ34" s="251"/>
      <c r="CAK34" s="251"/>
      <c r="CAL34" s="251"/>
      <c r="CAM34" s="251"/>
      <c r="CAN34" s="251"/>
      <c r="CAO34" s="251"/>
      <c r="CAP34" s="251"/>
      <c r="CAQ34" s="251"/>
      <c r="CAR34" s="251"/>
      <c r="CAS34" s="251"/>
      <c r="CAT34" s="251"/>
      <c r="CAU34" s="251"/>
      <c r="CAV34" s="251"/>
      <c r="CAW34" s="251"/>
      <c r="CAX34" s="251"/>
      <c r="CAY34" s="251"/>
      <c r="CAZ34" s="251"/>
      <c r="CBA34" s="251"/>
      <c r="CBB34" s="251"/>
      <c r="CBC34" s="251"/>
      <c r="CBD34" s="251"/>
      <c r="CBE34" s="251"/>
      <c r="CBF34" s="251"/>
      <c r="CBG34" s="251"/>
      <c r="CBH34" s="251"/>
      <c r="CBI34" s="251"/>
      <c r="CBJ34" s="251"/>
      <c r="CBK34" s="251"/>
      <c r="CBL34" s="251"/>
      <c r="CBM34" s="251"/>
      <c r="CBN34" s="251"/>
      <c r="CBO34" s="251"/>
      <c r="CBP34" s="251"/>
      <c r="CBQ34" s="251"/>
      <c r="CBR34" s="251"/>
      <c r="CBS34" s="251"/>
      <c r="CBT34" s="251"/>
      <c r="CBU34" s="251"/>
      <c r="CBV34" s="251"/>
      <c r="CBW34" s="251"/>
      <c r="CBX34" s="251"/>
      <c r="CBY34" s="251"/>
      <c r="CBZ34" s="251"/>
      <c r="CCA34" s="251"/>
      <c r="CCB34" s="251"/>
      <c r="CCC34" s="251"/>
      <c r="CCD34" s="251"/>
      <c r="CCE34" s="251"/>
      <c r="CCF34" s="251"/>
      <c r="CCG34" s="251"/>
      <c r="CCH34" s="251"/>
      <c r="CCI34" s="251"/>
      <c r="CCJ34" s="251"/>
      <c r="CCK34" s="251"/>
      <c r="CCL34" s="251"/>
      <c r="CCM34" s="251"/>
      <c r="CCN34" s="251"/>
      <c r="CCO34" s="251"/>
      <c r="CCP34" s="251"/>
      <c r="CCQ34" s="251"/>
      <c r="CCR34" s="251"/>
      <c r="CCS34" s="251"/>
      <c r="CCT34" s="251"/>
      <c r="CCU34" s="251"/>
      <c r="CCV34" s="251"/>
      <c r="CCW34" s="251"/>
      <c r="CCX34" s="251"/>
      <c r="CCY34" s="251"/>
      <c r="CCZ34" s="251"/>
      <c r="CDA34" s="251"/>
      <c r="CDB34" s="251"/>
      <c r="CDC34" s="251"/>
      <c r="CDD34" s="251"/>
      <c r="CDE34" s="251"/>
      <c r="CDF34" s="251"/>
      <c r="CDG34" s="251"/>
      <c r="CDH34" s="251"/>
      <c r="CDI34" s="251"/>
      <c r="CDJ34" s="251"/>
      <c r="CDK34" s="251"/>
      <c r="CDL34" s="251"/>
      <c r="CDM34" s="251"/>
      <c r="CDN34" s="251"/>
      <c r="CDO34" s="251"/>
      <c r="CDP34" s="251"/>
      <c r="CDQ34" s="251"/>
      <c r="CDR34" s="251"/>
      <c r="CDS34" s="251"/>
      <c r="CDT34" s="251"/>
      <c r="CDU34" s="251"/>
      <c r="CDV34" s="251"/>
      <c r="CDW34" s="251"/>
      <c r="CDX34" s="251"/>
      <c r="CDY34" s="251"/>
      <c r="CDZ34" s="251"/>
      <c r="CEA34" s="251"/>
      <c r="CEB34" s="251"/>
      <c r="CEC34" s="251"/>
      <c r="CED34" s="251"/>
      <c r="CEE34" s="251"/>
      <c r="CEF34" s="251"/>
      <c r="CEG34" s="251"/>
      <c r="CEH34" s="251"/>
      <c r="CEI34" s="251"/>
      <c r="CEJ34" s="251"/>
      <c r="CEK34" s="251"/>
      <c r="CEL34" s="251"/>
      <c r="CEM34" s="251"/>
      <c r="CEN34" s="251"/>
      <c r="CEO34" s="251"/>
      <c r="CEP34" s="251"/>
      <c r="CEQ34" s="251"/>
      <c r="CER34" s="251"/>
      <c r="CES34" s="251"/>
      <c r="CET34" s="251"/>
      <c r="CEU34" s="251"/>
      <c r="CEV34" s="251"/>
      <c r="CEW34" s="251"/>
      <c r="CEX34" s="251"/>
      <c r="CEY34" s="251"/>
      <c r="CEZ34" s="251"/>
      <c r="CFA34" s="251"/>
      <c r="CFB34" s="251"/>
      <c r="CFC34" s="251"/>
      <c r="CFD34" s="251"/>
      <c r="CFE34" s="251"/>
      <c r="CFF34" s="251"/>
      <c r="CFG34" s="251"/>
      <c r="CFH34" s="251"/>
      <c r="CFI34" s="251"/>
      <c r="CFJ34" s="251"/>
      <c r="CFK34" s="251"/>
      <c r="CFL34" s="251"/>
      <c r="CFM34" s="251"/>
      <c r="CFN34" s="251"/>
      <c r="CFO34" s="251"/>
      <c r="CFP34" s="251"/>
      <c r="CFQ34" s="251"/>
      <c r="CFR34" s="251"/>
      <c r="CFS34" s="251"/>
      <c r="CFT34" s="251"/>
      <c r="CFU34" s="251"/>
      <c r="CFV34" s="251"/>
      <c r="CFW34" s="251"/>
      <c r="CFX34" s="251"/>
      <c r="CFY34" s="251"/>
      <c r="CFZ34" s="251"/>
      <c r="CGA34" s="251"/>
      <c r="CGB34" s="251"/>
      <c r="CGC34" s="251"/>
      <c r="CGD34" s="251"/>
      <c r="CGE34" s="251"/>
      <c r="CGF34" s="251"/>
      <c r="CGG34" s="251"/>
      <c r="CGH34" s="251"/>
      <c r="CGI34" s="251"/>
      <c r="CGJ34" s="251"/>
      <c r="CGK34" s="251"/>
      <c r="CGL34" s="251"/>
      <c r="CGM34" s="251"/>
      <c r="CGN34" s="251"/>
      <c r="CGO34" s="251"/>
      <c r="CGP34" s="251"/>
      <c r="CGQ34" s="251"/>
      <c r="CGR34" s="251"/>
      <c r="CGS34" s="251"/>
      <c r="CGT34" s="251"/>
      <c r="CGU34" s="251"/>
      <c r="CGV34" s="251"/>
      <c r="CGW34" s="251"/>
      <c r="CGX34" s="251"/>
      <c r="CGY34" s="251"/>
      <c r="CGZ34" s="251"/>
      <c r="CHA34" s="251"/>
      <c r="CHB34" s="251"/>
      <c r="CHC34" s="251"/>
      <c r="CHD34" s="251"/>
      <c r="CHE34" s="251"/>
      <c r="CHF34" s="251"/>
      <c r="CHG34" s="251"/>
      <c r="CHH34" s="251"/>
      <c r="CHI34" s="251"/>
      <c r="CHJ34" s="251"/>
      <c r="CHK34" s="251"/>
      <c r="CHL34" s="251"/>
      <c r="CHM34" s="251"/>
      <c r="CHN34" s="251"/>
      <c r="CHO34" s="251"/>
      <c r="CHP34" s="251"/>
      <c r="CHQ34" s="251"/>
      <c r="CHR34" s="251"/>
      <c r="CHS34" s="251"/>
      <c r="CHT34" s="251"/>
      <c r="CHU34" s="251"/>
      <c r="CHV34" s="251"/>
      <c r="CHW34" s="251"/>
      <c r="CHX34" s="251"/>
      <c r="CHY34" s="251"/>
      <c r="CHZ34" s="251"/>
      <c r="CIA34" s="251"/>
      <c r="CIB34" s="251"/>
      <c r="CIC34" s="251"/>
      <c r="CID34" s="251"/>
      <c r="CIE34" s="251"/>
      <c r="CIF34" s="251"/>
      <c r="CIG34" s="251"/>
      <c r="CIH34" s="251"/>
      <c r="CII34" s="251"/>
      <c r="CIJ34" s="251"/>
      <c r="CIK34" s="251"/>
      <c r="CIL34" s="251"/>
      <c r="CIM34" s="251"/>
      <c r="CIN34" s="251"/>
      <c r="CIO34" s="251"/>
      <c r="CIP34" s="251"/>
      <c r="CIQ34" s="251"/>
      <c r="CIR34" s="251"/>
      <c r="CIS34" s="251"/>
      <c r="CIT34" s="251"/>
      <c r="CIU34" s="251"/>
      <c r="CIV34" s="251"/>
      <c r="CIW34" s="251"/>
      <c r="CIX34" s="251"/>
      <c r="CIY34" s="251"/>
      <c r="CIZ34" s="251"/>
      <c r="CJA34" s="251"/>
      <c r="CJB34" s="251"/>
      <c r="CJC34" s="251"/>
      <c r="CJD34" s="251"/>
      <c r="CJE34" s="251"/>
      <c r="CJF34" s="251"/>
      <c r="CJG34" s="251"/>
      <c r="CJH34" s="251"/>
      <c r="CJI34" s="251"/>
      <c r="CJJ34" s="251"/>
      <c r="CJK34" s="251"/>
      <c r="CJL34" s="251"/>
      <c r="CJM34" s="251"/>
      <c r="CJN34" s="251"/>
      <c r="CJO34" s="251"/>
      <c r="CJP34" s="251"/>
      <c r="CJQ34" s="251"/>
      <c r="CJR34" s="251"/>
      <c r="CJS34" s="251"/>
      <c r="CJT34" s="251"/>
      <c r="CJU34" s="251"/>
      <c r="CJV34" s="251"/>
      <c r="CJW34" s="251"/>
      <c r="CJX34" s="251"/>
      <c r="CJY34" s="251"/>
      <c r="CJZ34" s="251"/>
      <c r="CKA34" s="251"/>
      <c r="CKB34" s="251"/>
      <c r="CKC34" s="251"/>
      <c r="CKD34" s="251"/>
      <c r="CKE34" s="251"/>
      <c r="CKF34" s="251"/>
      <c r="CKG34" s="251"/>
      <c r="CKH34" s="251"/>
      <c r="CKI34" s="251"/>
      <c r="CKJ34" s="251"/>
      <c r="CKK34" s="251"/>
      <c r="CKL34" s="251"/>
      <c r="CKM34" s="251"/>
      <c r="CKN34" s="251"/>
      <c r="CKO34" s="251"/>
      <c r="CKP34" s="251"/>
      <c r="CKQ34" s="251"/>
      <c r="CKR34" s="251"/>
      <c r="CKS34" s="251"/>
      <c r="CKT34" s="251"/>
      <c r="CKU34" s="251"/>
      <c r="CKV34" s="251"/>
      <c r="CKW34" s="251"/>
      <c r="CKX34" s="251"/>
      <c r="CKY34" s="251"/>
      <c r="CKZ34" s="251"/>
      <c r="CLA34" s="251"/>
      <c r="CLB34" s="251"/>
      <c r="CLC34" s="251"/>
      <c r="CLD34" s="251"/>
      <c r="CLE34" s="251"/>
      <c r="CLF34" s="251"/>
      <c r="CLG34" s="251"/>
      <c r="CLH34" s="251"/>
      <c r="CLI34" s="251"/>
      <c r="CLJ34" s="251"/>
      <c r="CLK34" s="251"/>
      <c r="CLL34" s="251"/>
      <c r="CLM34" s="251"/>
      <c r="CLN34" s="251"/>
      <c r="CLO34" s="251"/>
      <c r="CLP34" s="251"/>
      <c r="CLQ34" s="251"/>
      <c r="CLR34" s="251"/>
      <c r="CLS34" s="251"/>
      <c r="CLT34" s="251"/>
      <c r="CLU34" s="251"/>
      <c r="CLV34" s="251"/>
      <c r="CLW34" s="251"/>
      <c r="CLX34" s="251"/>
      <c r="CLY34" s="251"/>
      <c r="CLZ34" s="251"/>
      <c r="CMA34" s="251"/>
      <c r="CMB34" s="251"/>
      <c r="CMC34" s="251"/>
      <c r="CMD34" s="251"/>
      <c r="CME34" s="251"/>
      <c r="CMF34" s="251"/>
      <c r="CMG34" s="251"/>
      <c r="CMH34" s="251"/>
      <c r="CMI34" s="251"/>
      <c r="CMJ34" s="251"/>
      <c r="CMK34" s="251"/>
      <c r="CML34" s="251"/>
      <c r="CMM34" s="251"/>
      <c r="CMN34" s="251"/>
      <c r="CMO34" s="251"/>
      <c r="CMP34" s="251"/>
      <c r="CMQ34" s="251"/>
      <c r="CMR34" s="251"/>
      <c r="CMS34" s="251"/>
      <c r="CMT34" s="251"/>
      <c r="CMU34" s="251"/>
      <c r="CMV34" s="251"/>
      <c r="CMW34" s="251"/>
      <c r="CMX34" s="251"/>
      <c r="CMY34" s="251"/>
      <c r="CMZ34" s="251"/>
      <c r="CNA34" s="251"/>
      <c r="CNB34" s="251"/>
      <c r="CNC34" s="251"/>
      <c r="CND34" s="251"/>
      <c r="CNE34" s="251"/>
      <c r="CNF34" s="251"/>
      <c r="CNG34" s="251"/>
      <c r="CNH34" s="251"/>
      <c r="CNI34" s="251"/>
      <c r="CNJ34" s="251"/>
      <c r="CNK34" s="251"/>
      <c r="CNL34" s="251"/>
      <c r="CNM34" s="251"/>
      <c r="CNN34" s="251"/>
      <c r="CNO34" s="251"/>
      <c r="CNP34" s="251"/>
      <c r="CNQ34" s="251"/>
      <c r="CNR34" s="251"/>
      <c r="CNS34" s="251"/>
      <c r="CNT34" s="251"/>
      <c r="CNU34" s="251"/>
      <c r="CNV34" s="251"/>
      <c r="CNW34" s="251"/>
      <c r="CNX34" s="251"/>
      <c r="CNY34" s="251"/>
      <c r="CNZ34" s="251"/>
      <c r="COA34" s="251"/>
      <c r="COB34" s="251"/>
      <c r="COC34" s="251"/>
      <c r="COD34" s="251"/>
      <c r="COE34" s="251"/>
      <c r="COF34" s="251"/>
      <c r="COG34" s="251"/>
      <c r="COH34" s="251"/>
      <c r="COI34" s="251"/>
      <c r="COJ34" s="251"/>
      <c r="COK34" s="251"/>
      <c r="COL34" s="251"/>
      <c r="COM34" s="251"/>
      <c r="CON34" s="251"/>
      <c r="COO34" s="251"/>
      <c r="COP34" s="251"/>
      <c r="COQ34" s="251"/>
      <c r="COR34" s="251"/>
      <c r="COS34" s="251"/>
      <c r="COT34" s="251"/>
      <c r="COU34" s="251"/>
      <c r="COV34" s="251"/>
      <c r="COW34" s="251"/>
      <c r="COX34" s="251"/>
      <c r="COY34" s="251"/>
      <c r="COZ34" s="251"/>
      <c r="CPA34" s="251"/>
      <c r="CPB34" s="251"/>
      <c r="CPC34" s="251"/>
      <c r="CPD34" s="251"/>
      <c r="CPE34" s="251"/>
      <c r="CPF34" s="251"/>
      <c r="CPG34" s="251"/>
      <c r="CPH34" s="251"/>
      <c r="CPI34" s="251"/>
      <c r="CPJ34" s="251"/>
      <c r="CPK34" s="251"/>
      <c r="CPL34" s="251"/>
      <c r="CPM34" s="251"/>
      <c r="CPN34" s="251"/>
      <c r="CPO34" s="251"/>
      <c r="CPP34" s="251"/>
      <c r="CPQ34" s="251"/>
      <c r="CPR34" s="251"/>
      <c r="CPS34" s="251"/>
      <c r="CPT34" s="251"/>
      <c r="CPU34" s="251"/>
      <c r="CPV34" s="251"/>
      <c r="CPW34" s="251"/>
      <c r="CPX34" s="251"/>
      <c r="CPY34" s="251"/>
      <c r="CPZ34" s="251"/>
      <c r="CQA34" s="251"/>
      <c r="CQB34" s="251"/>
      <c r="CQC34" s="251"/>
      <c r="CQD34" s="251"/>
      <c r="CQE34" s="251"/>
      <c r="CQF34" s="251"/>
      <c r="CQG34" s="251"/>
      <c r="CQH34" s="251"/>
      <c r="CQI34" s="251"/>
      <c r="CQJ34" s="251"/>
      <c r="CQK34" s="251"/>
      <c r="CQL34" s="251"/>
      <c r="CQM34" s="251"/>
      <c r="CQN34" s="251"/>
      <c r="CQO34" s="251"/>
      <c r="CQP34" s="251"/>
      <c r="CQQ34" s="251"/>
      <c r="CQR34" s="251"/>
      <c r="CQS34" s="251"/>
      <c r="CQT34" s="251"/>
      <c r="CQU34" s="251"/>
      <c r="CQV34" s="251"/>
      <c r="CQW34" s="251"/>
      <c r="CQX34" s="251"/>
      <c r="CQY34" s="251"/>
      <c r="CQZ34" s="251"/>
      <c r="CRA34" s="251"/>
      <c r="CRB34" s="251"/>
      <c r="CRC34" s="251"/>
      <c r="CRD34" s="251"/>
      <c r="CRE34" s="251"/>
      <c r="CRF34" s="251"/>
      <c r="CRG34" s="251"/>
      <c r="CRH34" s="251"/>
      <c r="CRI34" s="251"/>
      <c r="CRJ34" s="251"/>
      <c r="CRK34" s="251"/>
      <c r="CRL34" s="251"/>
      <c r="CRM34" s="251"/>
      <c r="CRN34" s="251"/>
      <c r="CRO34" s="251"/>
      <c r="CRP34" s="251"/>
      <c r="CRQ34" s="251"/>
      <c r="CRR34" s="251"/>
      <c r="CRS34" s="251"/>
      <c r="CRT34" s="251"/>
      <c r="CRU34" s="251"/>
      <c r="CRV34" s="251"/>
      <c r="CRW34" s="251"/>
      <c r="CRX34" s="251"/>
      <c r="CRY34" s="251"/>
      <c r="CRZ34" s="251"/>
      <c r="CSA34" s="251"/>
      <c r="CSB34" s="251"/>
      <c r="CSC34" s="251"/>
      <c r="CSD34" s="251"/>
      <c r="CSE34" s="251"/>
      <c r="CSF34" s="251"/>
      <c r="CSG34" s="251"/>
      <c r="CSH34" s="251"/>
      <c r="CSI34" s="251"/>
      <c r="CSJ34" s="251"/>
      <c r="CSK34" s="251"/>
      <c r="CSL34" s="251"/>
      <c r="CSM34" s="251"/>
      <c r="CSN34" s="251"/>
      <c r="CSO34" s="251"/>
      <c r="CSP34" s="251"/>
      <c r="CSQ34" s="251"/>
      <c r="CSR34" s="251"/>
      <c r="CSS34" s="251"/>
      <c r="CST34" s="251"/>
      <c r="CSU34" s="251"/>
      <c r="CSV34" s="251"/>
      <c r="CSW34" s="251"/>
      <c r="CSX34" s="251"/>
      <c r="CSY34" s="251"/>
      <c r="CSZ34" s="251"/>
      <c r="CTA34" s="251"/>
      <c r="CTB34" s="251"/>
      <c r="CTC34" s="251"/>
      <c r="CTD34" s="251"/>
      <c r="CTE34" s="251"/>
      <c r="CTF34" s="251"/>
      <c r="CTG34" s="251"/>
      <c r="CTH34" s="251"/>
      <c r="CTI34" s="251"/>
      <c r="CTJ34" s="251"/>
      <c r="CTK34" s="251"/>
      <c r="CTL34" s="251"/>
      <c r="CTM34" s="251"/>
      <c r="CTN34" s="251"/>
      <c r="CTO34" s="251"/>
      <c r="CTP34" s="251"/>
      <c r="CTQ34" s="251"/>
      <c r="CTR34" s="251"/>
      <c r="CTS34" s="251"/>
      <c r="CTT34" s="251"/>
      <c r="CTU34" s="251"/>
      <c r="CTV34" s="251"/>
      <c r="CTW34" s="251"/>
      <c r="CTX34" s="251"/>
      <c r="CTY34" s="251"/>
      <c r="CTZ34" s="251"/>
      <c r="CUA34" s="251"/>
      <c r="CUB34" s="251"/>
      <c r="CUC34" s="251"/>
      <c r="CUD34" s="251"/>
      <c r="CUE34" s="251"/>
      <c r="CUF34" s="251"/>
      <c r="CUG34" s="251"/>
      <c r="CUH34" s="251"/>
      <c r="CUI34" s="251"/>
      <c r="CUJ34" s="251"/>
      <c r="CUK34" s="251"/>
      <c r="CUL34" s="251"/>
      <c r="CUM34" s="251"/>
      <c r="CUN34" s="251"/>
      <c r="CUO34" s="251"/>
      <c r="CUP34" s="251"/>
      <c r="CUQ34" s="251"/>
      <c r="CUR34" s="251"/>
      <c r="CUS34" s="251"/>
      <c r="CUT34" s="251"/>
      <c r="CUU34" s="251"/>
      <c r="CUV34" s="251"/>
      <c r="CUW34" s="251"/>
      <c r="CUX34" s="251"/>
      <c r="CUY34" s="251"/>
      <c r="CUZ34" s="251"/>
      <c r="CVA34" s="251"/>
      <c r="CVB34" s="251"/>
      <c r="CVC34" s="251"/>
      <c r="CVD34" s="251"/>
      <c r="CVE34" s="251"/>
      <c r="CVF34" s="251"/>
      <c r="CVG34" s="251"/>
      <c r="CVH34" s="251"/>
      <c r="CVI34" s="251"/>
      <c r="CVJ34" s="251"/>
      <c r="CVK34" s="251"/>
      <c r="CVL34" s="251"/>
      <c r="CVM34" s="251"/>
      <c r="CVN34" s="251"/>
      <c r="CVO34" s="251"/>
      <c r="CVP34" s="251"/>
      <c r="CVQ34" s="251"/>
      <c r="CVR34" s="251"/>
      <c r="CVS34" s="251"/>
      <c r="CVT34" s="251"/>
      <c r="CVU34" s="251"/>
      <c r="CVV34" s="251"/>
      <c r="CVW34" s="251"/>
      <c r="CVX34" s="251"/>
      <c r="CVY34" s="251"/>
      <c r="CVZ34" s="251"/>
      <c r="CWA34" s="251"/>
      <c r="CWB34" s="251"/>
      <c r="CWC34" s="251"/>
      <c r="CWD34" s="251"/>
      <c r="CWE34" s="251"/>
      <c r="CWF34" s="251"/>
      <c r="CWG34" s="251"/>
      <c r="CWH34" s="251"/>
      <c r="CWI34" s="251"/>
      <c r="CWJ34" s="251"/>
      <c r="CWK34" s="251"/>
      <c r="CWL34" s="251"/>
      <c r="CWM34" s="251"/>
      <c r="CWN34" s="251"/>
      <c r="CWO34" s="251"/>
      <c r="CWP34" s="251"/>
      <c r="CWQ34" s="251"/>
      <c r="CWR34" s="251"/>
      <c r="CWS34" s="251"/>
      <c r="CWT34" s="251"/>
      <c r="CWU34" s="251"/>
      <c r="CWV34" s="251"/>
      <c r="CWW34" s="251"/>
      <c r="CWX34" s="251"/>
      <c r="CWY34" s="251"/>
      <c r="CWZ34" s="251"/>
      <c r="CXA34" s="251"/>
      <c r="CXB34" s="251"/>
      <c r="CXC34" s="251"/>
      <c r="CXD34" s="251"/>
      <c r="CXE34" s="251"/>
      <c r="CXF34" s="251"/>
      <c r="CXG34" s="251"/>
      <c r="CXH34" s="251"/>
      <c r="CXI34" s="251"/>
      <c r="CXJ34" s="251"/>
      <c r="CXK34" s="251"/>
      <c r="CXL34" s="251"/>
      <c r="CXM34" s="251"/>
      <c r="CXN34" s="251"/>
      <c r="CXO34" s="251"/>
      <c r="CXP34" s="251"/>
      <c r="CXQ34" s="251"/>
      <c r="CXR34" s="251"/>
      <c r="CXS34" s="251"/>
      <c r="CXT34" s="251"/>
      <c r="CXU34" s="251"/>
      <c r="CXV34" s="251"/>
      <c r="CXW34" s="251"/>
      <c r="CXX34" s="251"/>
      <c r="CXY34" s="251"/>
      <c r="CXZ34" s="251"/>
      <c r="CYA34" s="251"/>
      <c r="CYB34" s="251"/>
      <c r="CYC34" s="251"/>
      <c r="CYD34" s="251"/>
      <c r="CYE34" s="251"/>
      <c r="CYF34" s="251"/>
      <c r="CYG34" s="251"/>
      <c r="CYH34" s="251"/>
      <c r="CYI34" s="251"/>
      <c r="CYJ34" s="251"/>
      <c r="CYK34" s="251"/>
      <c r="CYL34" s="251"/>
      <c r="CYM34" s="251"/>
      <c r="CYN34" s="251"/>
      <c r="CYO34" s="251"/>
      <c r="CYP34" s="251"/>
      <c r="CYQ34" s="251"/>
      <c r="CYR34" s="251"/>
      <c r="CYS34" s="251"/>
      <c r="CYT34" s="251"/>
      <c r="CYU34" s="251"/>
      <c r="CYV34" s="251"/>
      <c r="CYW34" s="251"/>
      <c r="CYX34" s="251"/>
      <c r="CYY34" s="251"/>
      <c r="CYZ34" s="251"/>
      <c r="CZA34" s="251"/>
      <c r="CZB34" s="251"/>
      <c r="CZC34" s="251"/>
      <c r="CZD34" s="251"/>
      <c r="CZE34" s="251"/>
      <c r="CZF34" s="251"/>
      <c r="CZG34" s="251"/>
      <c r="CZH34" s="251"/>
      <c r="CZI34" s="251"/>
      <c r="CZJ34" s="251"/>
      <c r="CZK34" s="251"/>
      <c r="CZL34" s="251"/>
      <c r="CZM34" s="251"/>
      <c r="CZN34" s="251"/>
      <c r="CZO34" s="251"/>
      <c r="CZP34" s="251"/>
      <c r="CZQ34" s="251"/>
      <c r="CZR34" s="251"/>
      <c r="CZS34" s="251"/>
      <c r="CZT34" s="251"/>
      <c r="CZU34" s="251"/>
      <c r="CZV34" s="251"/>
      <c r="CZW34" s="251"/>
      <c r="CZX34" s="251"/>
      <c r="CZY34" s="251"/>
      <c r="CZZ34" s="251"/>
      <c r="DAA34" s="251"/>
      <c r="DAB34" s="251"/>
      <c r="DAC34" s="251"/>
      <c r="DAD34" s="251"/>
      <c r="DAE34" s="251"/>
      <c r="DAF34" s="251"/>
      <c r="DAG34" s="251"/>
      <c r="DAH34" s="251"/>
      <c r="DAI34" s="251"/>
      <c r="DAJ34" s="251"/>
      <c r="DAK34" s="251"/>
      <c r="DAL34" s="251"/>
      <c r="DAM34" s="251"/>
      <c r="DAN34" s="251"/>
      <c r="DAO34" s="251"/>
      <c r="DAP34" s="251"/>
      <c r="DAQ34" s="251"/>
      <c r="DAR34" s="251"/>
      <c r="DAS34" s="251"/>
      <c r="DAT34" s="251"/>
      <c r="DAU34" s="251"/>
      <c r="DAV34" s="251"/>
      <c r="DAW34" s="251"/>
      <c r="DAX34" s="251"/>
      <c r="DAY34" s="251"/>
      <c r="DAZ34" s="251"/>
      <c r="DBA34" s="251"/>
      <c r="DBB34" s="251"/>
      <c r="DBC34" s="251"/>
      <c r="DBD34" s="251"/>
      <c r="DBE34" s="251"/>
      <c r="DBF34" s="251"/>
      <c r="DBG34" s="251"/>
      <c r="DBH34" s="251"/>
      <c r="DBI34" s="251"/>
      <c r="DBJ34" s="251"/>
      <c r="DBK34" s="251"/>
      <c r="DBL34" s="251"/>
      <c r="DBM34" s="251"/>
      <c r="DBN34" s="251"/>
      <c r="DBO34" s="251"/>
      <c r="DBP34" s="251"/>
      <c r="DBQ34" s="251"/>
      <c r="DBR34" s="251"/>
      <c r="DBS34" s="251"/>
      <c r="DBT34" s="251"/>
      <c r="DBU34" s="251"/>
      <c r="DBV34" s="251"/>
      <c r="DBW34" s="251"/>
      <c r="DBX34" s="251"/>
      <c r="DBY34" s="251"/>
      <c r="DBZ34" s="251"/>
      <c r="DCA34" s="251"/>
      <c r="DCB34" s="251"/>
      <c r="DCC34" s="251"/>
      <c r="DCD34" s="251"/>
      <c r="DCE34" s="251"/>
      <c r="DCF34" s="251"/>
      <c r="DCG34" s="251"/>
      <c r="DCH34" s="251"/>
      <c r="DCI34" s="251"/>
      <c r="DCJ34" s="251"/>
      <c r="DCK34" s="251"/>
      <c r="DCL34" s="251"/>
      <c r="DCM34" s="251"/>
      <c r="DCN34" s="251"/>
      <c r="DCO34" s="251"/>
      <c r="DCP34" s="251"/>
      <c r="DCQ34" s="251"/>
      <c r="DCR34" s="251"/>
      <c r="DCS34" s="251"/>
      <c r="DCT34" s="251"/>
      <c r="DCU34" s="251"/>
      <c r="DCV34" s="251"/>
      <c r="DCW34" s="251"/>
      <c r="DCX34" s="251"/>
      <c r="DCY34" s="251"/>
      <c r="DCZ34" s="251"/>
      <c r="DDA34" s="251"/>
      <c r="DDB34" s="251"/>
      <c r="DDC34" s="251"/>
      <c r="DDD34" s="251"/>
      <c r="DDE34" s="251"/>
      <c r="DDF34" s="251"/>
      <c r="DDG34" s="251"/>
      <c r="DDH34" s="251"/>
      <c r="DDI34" s="251"/>
      <c r="DDJ34" s="251"/>
      <c r="DDK34" s="251"/>
      <c r="DDL34" s="251"/>
      <c r="DDM34" s="251"/>
      <c r="DDN34" s="251"/>
      <c r="DDO34" s="251"/>
      <c r="DDP34" s="251"/>
      <c r="DDQ34" s="251"/>
      <c r="DDR34" s="251"/>
      <c r="DDS34" s="251"/>
      <c r="DDT34" s="251"/>
      <c r="DDU34" s="251"/>
      <c r="DDV34" s="251"/>
      <c r="DDW34" s="251"/>
      <c r="DDX34" s="251"/>
      <c r="DDY34" s="251"/>
      <c r="DDZ34" s="251"/>
      <c r="DEA34" s="251"/>
      <c r="DEB34" s="251"/>
      <c r="DEC34" s="251"/>
      <c r="DED34" s="251"/>
      <c r="DEE34" s="251"/>
      <c r="DEF34" s="251"/>
      <c r="DEG34" s="251"/>
      <c r="DEH34" s="251"/>
      <c r="DEI34" s="251"/>
      <c r="DEJ34" s="251"/>
      <c r="DEK34" s="251"/>
      <c r="DEL34" s="251"/>
      <c r="DEM34" s="251"/>
      <c r="DEN34" s="251"/>
      <c r="DEO34" s="251"/>
      <c r="DEP34" s="251"/>
      <c r="DEQ34" s="251"/>
      <c r="DER34" s="251"/>
      <c r="DES34" s="251"/>
      <c r="DET34" s="251"/>
      <c r="DEU34" s="251"/>
      <c r="DEV34" s="251"/>
      <c r="DEW34" s="251"/>
      <c r="DEX34" s="251"/>
      <c r="DEY34" s="251"/>
      <c r="DEZ34" s="251"/>
      <c r="DFA34" s="251"/>
      <c r="DFB34" s="251"/>
      <c r="DFC34" s="251"/>
      <c r="DFD34" s="251"/>
      <c r="DFE34" s="251"/>
      <c r="DFF34" s="251"/>
      <c r="DFG34" s="251"/>
      <c r="DFH34" s="251"/>
      <c r="DFI34" s="251"/>
      <c r="DFJ34" s="251"/>
      <c r="DFK34" s="251"/>
      <c r="DFL34" s="251"/>
      <c r="DFM34" s="251"/>
      <c r="DFN34" s="251"/>
      <c r="DFO34" s="251"/>
      <c r="DFP34" s="251"/>
      <c r="DFQ34" s="251"/>
      <c r="DFR34" s="251"/>
      <c r="DFS34" s="251"/>
      <c r="DFT34" s="251"/>
      <c r="DFU34" s="251"/>
      <c r="DFV34" s="251"/>
      <c r="DFW34" s="251"/>
      <c r="DFX34" s="251"/>
      <c r="DFY34" s="251"/>
      <c r="DFZ34" s="251"/>
      <c r="DGA34" s="251"/>
      <c r="DGB34" s="251"/>
      <c r="DGC34" s="251"/>
      <c r="DGD34" s="251"/>
      <c r="DGE34" s="251"/>
      <c r="DGF34" s="251"/>
      <c r="DGG34" s="251"/>
      <c r="DGH34" s="251"/>
      <c r="DGI34" s="251"/>
      <c r="DGJ34" s="251"/>
      <c r="DGK34" s="251"/>
      <c r="DGL34" s="251"/>
      <c r="DGM34" s="251"/>
      <c r="DGN34" s="251"/>
      <c r="DGO34" s="251"/>
      <c r="DGP34" s="251"/>
      <c r="DGQ34" s="251"/>
      <c r="DGR34" s="251"/>
      <c r="DGS34" s="251"/>
      <c r="DGT34" s="251"/>
      <c r="DGU34" s="251"/>
      <c r="DGV34" s="251"/>
      <c r="DGW34" s="251"/>
      <c r="DGX34" s="251"/>
      <c r="DGY34" s="251"/>
      <c r="DGZ34" s="251"/>
      <c r="DHA34" s="251"/>
      <c r="DHB34" s="251"/>
      <c r="DHC34" s="251"/>
      <c r="DHD34" s="251"/>
      <c r="DHE34" s="251"/>
      <c r="DHF34" s="251"/>
      <c r="DHG34" s="251"/>
      <c r="DHH34" s="251"/>
      <c r="DHI34" s="251"/>
      <c r="DHJ34" s="251"/>
      <c r="DHK34" s="251"/>
      <c r="DHL34" s="251"/>
      <c r="DHM34" s="251"/>
      <c r="DHN34" s="251"/>
      <c r="DHO34" s="251"/>
      <c r="DHP34" s="251"/>
      <c r="DHQ34" s="251"/>
      <c r="DHR34" s="251"/>
      <c r="DHS34" s="251"/>
      <c r="DHT34" s="251"/>
      <c r="DHU34" s="251"/>
      <c r="DHV34" s="251"/>
      <c r="DHW34" s="251"/>
      <c r="DHX34" s="251"/>
      <c r="DHY34" s="251"/>
      <c r="DHZ34" s="251"/>
      <c r="DIA34" s="251"/>
      <c r="DIB34" s="251"/>
      <c r="DIC34" s="251"/>
      <c r="DID34" s="251"/>
      <c r="DIE34" s="251"/>
      <c r="DIF34" s="251"/>
      <c r="DIG34" s="251"/>
      <c r="DIH34" s="251"/>
      <c r="DII34" s="251"/>
      <c r="DIJ34" s="251"/>
      <c r="DIK34" s="251"/>
      <c r="DIL34" s="251"/>
      <c r="DIM34" s="251"/>
      <c r="DIN34" s="251"/>
      <c r="DIO34" s="251"/>
      <c r="DIP34" s="251"/>
      <c r="DIQ34" s="251"/>
      <c r="DIR34" s="251"/>
      <c r="DIS34" s="251"/>
      <c r="DIT34" s="251"/>
      <c r="DIU34" s="251"/>
      <c r="DIV34" s="251"/>
      <c r="DIW34" s="251"/>
      <c r="DIX34" s="251"/>
      <c r="DIY34" s="251"/>
      <c r="DIZ34" s="251"/>
      <c r="DJA34" s="251"/>
      <c r="DJB34" s="251"/>
      <c r="DJC34" s="251"/>
      <c r="DJD34" s="251"/>
      <c r="DJE34" s="251"/>
      <c r="DJF34" s="251"/>
      <c r="DJG34" s="251"/>
      <c r="DJH34" s="251"/>
      <c r="DJI34" s="251"/>
      <c r="DJJ34" s="251"/>
      <c r="DJK34" s="251"/>
      <c r="DJL34" s="251"/>
      <c r="DJM34" s="251"/>
      <c r="DJN34" s="251"/>
      <c r="DJO34" s="251"/>
      <c r="DJP34" s="251"/>
      <c r="DJQ34" s="251"/>
      <c r="DJR34" s="251"/>
      <c r="DJS34" s="251"/>
      <c r="DJT34" s="251"/>
      <c r="DJU34" s="251"/>
      <c r="DJV34" s="251"/>
      <c r="DJW34" s="251"/>
      <c r="DJX34" s="251"/>
      <c r="DJY34" s="251"/>
      <c r="DJZ34" s="251"/>
      <c r="DKA34" s="251"/>
      <c r="DKB34" s="251"/>
      <c r="DKC34" s="251"/>
      <c r="DKD34" s="251"/>
      <c r="DKE34" s="251"/>
      <c r="DKF34" s="251"/>
      <c r="DKG34" s="251"/>
      <c r="DKH34" s="251"/>
      <c r="DKI34" s="251"/>
      <c r="DKJ34" s="251"/>
      <c r="DKK34" s="251"/>
      <c r="DKL34" s="251"/>
      <c r="DKM34" s="251"/>
      <c r="DKN34" s="251"/>
      <c r="DKO34" s="251"/>
      <c r="DKP34" s="251"/>
      <c r="DKQ34" s="251"/>
      <c r="DKR34" s="251"/>
      <c r="DKS34" s="251"/>
      <c r="DKT34" s="251"/>
      <c r="DKU34" s="251"/>
      <c r="DKV34" s="251"/>
      <c r="DKW34" s="251"/>
      <c r="DKX34" s="251"/>
      <c r="DKY34" s="251"/>
      <c r="DKZ34" s="251"/>
      <c r="DLA34" s="251"/>
      <c r="DLB34" s="251"/>
      <c r="DLC34" s="251"/>
      <c r="DLD34" s="251"/>
      <c r="DLE34" s="251"/>
      <c r="DLF34" s="251"/>
      <c r="DLG34" s="251"/>
      <c r="DLH34" s="251"/>
      <c r="DLI34" s="251"/>
      <c r="DLJ34" s="251"/>
      <c r="DLK34" s="251"/>
      <c r="DLL34" s="251"/>
      <c r="DLM34" s="251"/>
      <c r="DLN34" s="251"/>
      <c r="DLO34" s="251"/>
      <c r="DLP34" s="251"/>
      <c r="DLQ34" s="251"/>
      <c r="DLR34" s="251"/>
      <c r="DLS34" s="251"/>
      <c r="DLT34" s="251"/>
      <c r="DLU34" s="251"/>
      <c r="DLV34" s="251"/>
      <c r="DLW34" s="251"/>
      <c r="DLX34" s="251"/>
      <c r="DLY34" s="251"/>
      <c r="DLZ34" s="251"/>
      <c r="DMA34" s="251"/>
      <c r="DMB34" s="251"/>
      <c r="DMC34" s="251"/>
      <c r="DMD34" s="251"/>
      <c r="DME34" s="251"/>
      <c r="DMF34" s="251"/>
      <c r="DMG34" s="251"/>
      <c r="DMH34" s="251"/>
      <c r="DMI34" s="251"/>
      <c r="DMJ34" s="251"/>
      <c r="DMK34" s="251"/>
      <c r="DML34" s="251"/>
      <c r="DMM34" s="251"/>
      <c r="DMN34" s="251"/>
      <c r="DMO34" s="251"/>
      <c r="DMP34" s="251"/>
      <c r="DMQ34" s="251"/>
      <c r="DMR34" s="251"/>
      <c r="DMS34" s="251"/>
      <c r="DMT34" s="251"/>
      <c r="DMU34" s="251"/>
      <c r="DMV34" s="251"/>
      <c r="DMW34" s="251"/>
      <c r="DMX34" s="251"/>
      <c r="DMY34" s="251"/>
      <c r="DMZ34" s="251"/>
      <c r="DNA34" s="251"/>
      <c r="DNB34" s="251"/>
      <c r="DNC34" s="251"/>
      <c r="DND34" s="251"/>
      <c r="DNE34" s="251"/>
      <c r="DNF34" s="251"/>
      <c r="DNG34" s="251"/>
      <c r="DNH34" s="251"/>
      <c r="DNI34" s="251"/>
      <c r="DNJ34" s="251"/>
      <c r="DNK34" s="251"/>
      <c r="DNL34" s="251"/>
      <c r="DNM34" s="251"/>
      <c r="DNN34" s="251"/>
      <c r="DNO34" s="251"/>
      <c r="DNP34" s="251"/>
      <c r="DNQ34" s="251"/>
      <c r="DNR34" s="251"/>
      <c r="DNS34" s="251"/>
      <c r="DNT34" s="251"/>
      <c r="DNU34" s="251"/>
      <c r="DNV34" s="251"/>
      <c r="DNW34" s="251"/>
      <c r="DNX34" s="251"/>
      <c r="DNY34" s="251"/>
      <c r="DNZ34" s="251"/>
      <c r="DOA34" s="251"/>
      <c r="DOB34" s="251"/>
      <c r="DOC34" s="251"/>
      <c r="DOD34" s="251"/>
      <c r="DOE34" s="251"/>
      <c r="DOF34" s="251"/>
      <c r="DOG34" s="251"/>
      <c r="DOH34" s="251"/>
      <c r="DOI34" s="251"/>
      <c r="DOJ34" s="251"/>
      <c r="DOK34" s="251"/>
      <c r="DOL34" s="251"/>
      <c r="DOM34" s="251"/>
      <c r="DON34" s="251"/>
      <c r="DOO34" s="251"/>
      <c r="DOP34" s="251"/>
      <c r="DOQ34" s="251"/>
      <c r="DOR34" s="251"/>
      <c r="DOS34" s="251"/>
      <c r="DOT34" s="251"/>
      <c r="DOU34" s="251"/>
      <c r="DOV34" s="251"/>
      <c r="DOW34" s="251"/>
      <c r="DOX34" s="251"/>
      <c r="DOY34" s="251"/>
      <c r="DOZ34" s="251"/>
      <c r="DPA34" s="251"/>
      <c r="DPB34" s="251"/>
      <c r="DPC34" s="251"/>
      <c r="DPD34" s="251"/>
      <c r="DPE34" s="251"/>
      <c r="DPF34" s="251"/>
      <c r="DPG34" s="251"/>
      <c r="DPH34" s="251"/>
      <c r="DPI34" s="251"/>
      <c r="DPJ34" s="251"/>
      <c r="DPK34" s="251"/>
      <c r="DPL34" s="251"/>
      <c r="DPM34" s="251"/>
      <c r="DPN34" s="251"/>
      <c r="DPO34" s="251"/>
      <c r="DPP34" s="251"/>
      <c r="DPQ34" s="251"/>
      <c r="DPR34" s="251"/>
      <c r="DPS34" s="251"/>
      <c r="DPT34" s="251"/>
      <c r="DPU34" s="251"/>
      <c r="DPV34" s="251"/>
      <c r="DPW34" s="251"/>
      <c r="DPX34" s="251"/>
      <c r="DPY34" s="251"/>
      <c r="DPZ34" s="251"/>
      <c r="DQA34" s="251"/>
      <c r="DQB34" s="251"/>
      <c r="DQC34" s="251"/>
      <c r="DQD34" s="251"/>
      <c r="DQE34" s="251"/>
      <c r="DQF34" s="251"/>
      <c r="DQG34" s="251"/>
      <c r="DQH34" s="251"/>
      <c r="DQI34" s="251"/>
      <c r="DQJ34" s="251"/>
      <c r="DQK34" s="251"/>
      <c r="DQL34" s="251"/>
      <c r="DQM34" s="251"/>
      <c r="DQN34" s="251"/>
      <c r="DQO34" s="251"/>
      <c r="DQP34" s="251"/>
      <c r="DQQ34" s="251"/>
      <c r="DQR34" s="251"/>
      <c r="DQS34" s="251"/>
      <c r="DQT34" s="251"/>
      <c r="DQU34" s="251"/>
      <c r="DQV34" s="251"/>
      <c r="DQW34" s="251"/>
      <c r="DQX34" s="251"/>
      <c r="DQY34" s="251"/>
      <c r="DQZ34" s="251"/>
      <c r="DRA34" s="251"/>
      <c r="DRB34" s="251"/>
      <c r="DRC34" s="251"/>
      <c r="DRD34" s="251"/>
      <c r="DRE34" s="251"/>
      <c r="DRF34" s="251"/>
      <c r="DRG34" s="251"/>
      <c r="DRH34" s="251"/>
      <c r="DRI34" s="251"/>
      <c r="DRJ34" s="251"/>
      <c r="DRK34" s="251"/>
      <c r="DRL34" s="251"/>
      <c r="DRM34" s="251"/>
      <c r="DRN34" s="251"/>
      <c r="DRO34" s="251"/>
      <c r="DRP34" s="251"/>
      <c r="DRQ34" s="251"/>
      <c r="DRR34" s="251"/>
      <c r="DRS34" s="251"/>
      <c r="DRT34" s="251"/>
      <c r="DRU34" s="251"/>
      <c r="DRV34" s="251"/>
      <c r="DRW34" s="251"/>
      <c r="DRX34" s="251"/>
      <c r="DRY34" s="251"/>
      <c r="DRZ34" s="251"/>
      <c r="DSA34" s="251"/>
      <c r="DSB34" s="251"/>
      <c r="DSC34" s="251"/>
      <c r="DSD34" s="251"/>
      <c r="DSE34" s="251"/>
      <c r="DSF34" s="251"/>
      <c r="DSG34" s="251"/>
      <c r="DSH34" s="251"/>
      <c r="DSI34" s="251"/>
      <c r="DSJ34" s="251"/>
      <c r="DSK34" s="251"/>
      <c r="DSL34" s="251"/>
      <c r="DSM34" s="251"/>
      <c r="DSN34" s="251"/>
      <c r="DSO34" s="251"/>
      <c r="DSP34" s="251"/>
      <c r="DSQ34" s="251"/>
      <c r="DSR34" s="251"/>
      <c r="DSS34" s="251"/>
      <c r="DST34" s="251"/>
      <c r="DSU34" s="251"/>
      <c r="DSV34" s="251"/>
      <c r="DSW34" s="251"/>
      <c r="DSX34" s="251"/>
      <c r="DSY34" s="251"/>
      <c r="DSZ34" s="251"/>
      <c r="DTA34" s="251"/>
      <c r="DTB34" s="251"/>
      <c r="DTC34" s="251"/>
      <c r="DTD34" s="251"/>
      <c r="DTE34" s="251"/>
      <c r="DTF34" s="251"/>
      <c r="DTG34" s="251"/>
      <c r="DTH34" s="251"/>
      <c r="DTI34" s="251"/>
      <c r="DTJ34" s="251"/>
      <c r="DTK34" s="251"/>
      <c r="DTL34" s="251"/>
      <c r="DTM34" s="251"/>
      <c r="DTN34" s="251"/>
      <c r="DTO34" s="251"/>
      <c r="DTP34" s="251"/>
      <c r="DTQ34" s="251"/>
      <c r="DTR34" s="251"/>
      <c r="DTS34" s="251"/>
      <c r="DTT34" s="251"/>
      <c r="DTU34" s="251"/>
      <c r="DTV34" s="251"/>
      <c r="DTW34" s="251"/>
      <c r="DTX34" s="251"/>
      <c r="DTY34" s="251"/>
      <c r="DTZ34" s="251"/>
      <c r="DUA34" s="251"/>
      <c r="DUB34" s="251"/>
      <c r="DUC34" s="251"/>
      <c r="DUD34" s="251"/>
      <c r="DUE34" s="251"/>
      <c r="DUF34" s="251"/>
      <c r="DUG34" s="251"/>
      <c r="DUH34" s="251"/>
      <c r="DUI34" s="251"/>
      <c r="DUJ34" s="251"/>
      <c r="DUK34" s="251"/>
      <c r="DUL34" s="251"/>
      <c r="DUM34" s="251"/>
      <c r="DUN34" s="251"/>
      <c r="DUO34" s="251"/>
      <c r="DUP34" s="251"/>
      <c r="DUQ34" s="251"/>
      <c r="DUR34" s="251"/>
      <c r="DUS34" s="251"/>
      <c r="DUT34" s="251"/>
      <c r="DUU34" s="251"/>
      <c r="DUV34" s="251"/>
      <c r="DUW34" s="251"/>
      <c r="DUX34" s="251"/>
      <c r="DUY34" s="251"/>
      <c r="DUZ34" s="251"/>
      <c r="DVA34" s="251"/>
      <c r="DVB34" s="251"/>
      <c r="DVC34" s="251"/>
      <c r="DVD34" s="251"/>
      <c r="DVE34" s="251"/>
      <c r="DVF34" s="251"/>
      <c r="DVG34" s="251"/>
      <c r="DVH34" s="251"/>
      <c r="DVI34" s="251"/>
      <c r="DVJ34" s="251"/>
      <c r="DVK34" s="251"/>
      <c r="DVL34" s="251"/>
      <c r="DVM34" s="251"/>
      <c r="DVN34" s="251"/>
      <c r="DVO34" s="251"/>
      <c r="DVP34" s="251"/>
      <c r="DVQ34" s="251"/>
      <c r="DVR34" s="251"/>
      <c r="DVS34" s="251"/>
      <c r="DVT34" s="251"/>
      <c r="DVU34" s="251"/>
      <c r="DVV34" s="251"/>
      <c r="DVW34" s="251"/>
      <c r="DVX34" s="251"/>
      <c r="DVY34" s="251"/>
      <c r="DVZ34" s="251"/>
      <c r="DWA34" s="251"/>
      <c r="DWB34" s="251"/>
      <c r="DWC34" s="251"/>
      <c r="DWD34" s="251"/>
      <c r="DWE34" s="251"/>
      <c r="DWF34" s="251"/>
      <c r="DWG34" s="251"/>
      <c r="DWH34" s="251"/>
      <c r="DWI34" s="251"/>
      <c r="DWJ34" s="251"/>
      <c r="DWK34" s="251"/>
      <c r="DWL34" s="251"/>
      <c r="DWM34" s="251"/>
      <c r="DWN34" s="251"/>
      <c r="DWO34" s="251"/>
      <c r="DWP34" s="251"/>
      <c r="DWQ34" s="251"/>
      <c r="DWR34" s="251"/>
      <c r="DWS34" s="251"/>
      <c r="DWT34" s="251"/>
      <c r="DWU34" s="251"/>
      <c r="DWV34" s="251"/>
      <c r="DWW34" s="251"/>
      <c r="DWX34" s="251"/>
      <c r="DWY34" s="251"/>
      <c r="DWZ34" s="251"/>
      <c r="DXA34" s="251"/>
      <c r="DXB34" s="251"/>
      <c r="DXC34" s="251"/>
      <c r="DXD34" s="251"/>
      <c r="DXE34" s="251"/>
      <c r="DXF34" s="251"/>
      <c r="DXG34" s="251"/>
      <c r="DXH34" s="251"/>
      <c r="DXI34" s="251"/>
      <c r="DXJ34" s="251"/>
      <c r="DXK34" s="251"/>
      <c r="DXL34" s="251"/>
      <c r="DXM34" s="251"/>
      <c r="DXN34" s="251"/>
      <c r="DXO34" s="251"/>
      <c r="DXP34" s="251"/>
      <c r="DXQ34" s="251"/>
      <c r="DXR34" s="251"/>
      <c r="DXS34" s="251"/>
      <c r="DXT34" s="251"/>
      <c r="DXU34" s="251"/>
      <c r="DXV34" s="251"/>
      <c r="DXW34" s="251"/>
      <c r="DXX34" s="251"/>
      <c r="DXY34" s="251"/>
      <c r="DXZ34" s="251"/>
      <c r="DYA34" s="251"/>
      <c r="DYB34" s="251"/>
      <c r="DYC34" s="251"/>
      <c r="DYD34" s="251"/>
      <c r="DYE34" s="251"/>
      <c r="DYF34" s="251"/>
      <c r="DYG34" s="251"/>
      <c r="DYH34" s="251"/>
      <c r="DYI34" s="251"/>
      <c r="DYJ34" s="251"/>
      <c r="DYK34" s="251"/>
      <c r="DYL34" s="251"/>
      <c r="DYM34" s="251"/>
      <c r="DYN34" s="251"/>
      <c r="DYO34" s="251"/>
      <c r="DYP34" s="251"/>
      <c r="DYQ34" s="251"/>
      <c r="DYR34" s="251"/>
      <c r="DYS34" s="251"/>
      <c r="DYT34" s="251"/>
      <c r="DYU34" s="251"/>
      <c r="DYV34" s="251"/>
      <c r="DYW34" s="251"/>
      <c r="DYX34" s="251"/>
      <c r="DYY34" s="251"/>
      <c r="DYZ34" s="251"/>
      <c r="DZA34" s="251"/>
      <c r="DZB34" s="251"/>
      <c r="DZC34" s="251"/>
      <c r="DZD34" s="251"/>
      <c r="DZE34" s="251"/>
      <c r="DZF34" s="251"/>
      <c r="DZG34" s="251"/>
      <c r="DZH34" s="251"/>
      <c r="DZI34" s="251"/>
      <c r="DZJ34" s="251"/>
      <c r="DZK34" s="251"/>
      <c r="DZL34" s="251"/>
      <c r="DZM34" s="251"/>
      <c r="DZN34" s="251"/>
      <c r="DZO34" s="251"/>
      <c r="DZP34" s="251"/>
      <c r="DZQ34" s="251"/>
      <c r="DZR34" s="251"/>
      <c r="DZS34" s="251"/>
      <c r="DZT34" s="251"/>
      <c r="DZU34" s="251"/>
      <c r="DZV34" s="251"/>
      <c r="DZW34" s="251"/>
      <c r="DZX34" s="251"/>
      <c r="DZY34" s="251"/>
      <c r="DZZ34" s="251"/>
      <c r="EAA34" s="251"/>
      <c r="EAB34" s="251"/>
      <c r="EAC34" s="251"/>
      <c r="EAD34" s="251"/>
      <c r="EAE34" s="251"/>
      <c r="EAF34" s="251"/>
      <c r="EAG34" s="251"/>
      <c r="EAH34" s="251"/>
      <c r="EAI34" s="251"/>
      <c r="EAJ34" s="251"/>
      <c r="EAK34" s="251"/>
      <c r="EAL34" s="251"/>
      <c r="EAM34" s="251"/>
      <c r="EAN34" s="251"/>
      <c r="EAO34" s="251"/>
      <c r="EAP34" s="251"/>
      <c r="EAQ34" s="251"/>
      <c r="EAR34" s="251"/>
      <c r="EAS34" s="251"/>
      <c r="EAT34" s="251"/>
      <c r="EAU34" s="251"/>
      <c r="EAV34" s="251"/>
      <c r="EAW34" s="251"/>
      <c r="EAX34" s="251"/>
      <c r="EAY34" s="251"/>
      <c r="EAZ34" s="251"/>
      <c r="EBA34" s="251"/>
      <c r="EBB34" s="251"/>
      <c r="EBC34" s="251"/>
      <c r="EBD34" s="251"/>
      <c r="EBE34" s="251"/>
      <c r="EBF34" s="251"/>
      <c r="EBG34" s="251"/>
      <c r="EBH34" s="251"/>
      <c r="EBI34" s="251"/>
      <c r="EBJ34" s="251"/>
      <c r="EBK34" s="251"/>
      <c r="EBL34" s="251"/>
      <c r="EBM34" s="251"/>
      <c r="EBN34" s="251"/>
      <c r="EBO34" s="251"/>
      <c r="EBP34" s="251"/>
      <c r="EBQ34" s="251"/>
      <c r="EBR34" s="251"/>
      <c r="EBS34" s="251"/>
      <c r="EBT34" s="251"/>
      <c r="EBU34" s="251"/>
      <c r="EBV34" s="251"/>
      <c r="EBW34" s="251"/>
      <c r="EBX34" s="251"/>
      <c r="EBY34" s="251"/>
      <c r="EBZ34" s="251"/>
      <c r="ECA34" s="251"/>
      <c r="ECB34" s="251"/>
      <c r="ECC34" s="251"/>
      <c r="ECD34" s="251"/>
      <c r="ECE34" s="251"/>
      <c r="ECF34" s="251"/>
      <c r="ECG34" s="251"/>
      <c r="ECH34" s="251"/>
      <c r="ECI34" s="251"/>
      <c r="ECJ34" s="251"/>
      <c r="ECK34" s="251"/>
      <c r="ECL34" s="251"/>
      <c r="ECM34" s="251"/>
      <c r="ECN34" s="251"/>
      <c r="ECO34" s="251"/>
      <c r="ECP34" s="251"/>
      <c r="ECQ34" s="251"/>
      <c r="ECR34" s="251"/>
      <c r="ECS34" s="251"/>
      <c r="ECT34" s="251"/>
      <c r="ECU34" s="251"/>
      <c r="ECV34" s="251"/>
      <c r="ECW34" s="251"/>
      <c r="ECX34" s="251"/>
      <c r="ECY34" s="251"/>
      <c r="ECZ34" s="251"/>
      <c r="EDA34" s="251"/>
      <c r="EDB34" s="251"/>
      <c r="EDC34" s="251"/>
      <c r="EDD34" s="251"/>
      <c r="EDE34" s="251"/>
      <c r="EDF34" s="251"/>
      <c r="EDG34" s="251"/>
      <c r="EDH34" s="251"/>
      <c r="EDI34" s="251"/>
      <c r="EDJ34" s="251"/>
      <c r="EDK34" s="251"/>
      <c r="EDL34" s="251"/>
      <c r="EDM34" s="251"/>
      <c r="EDN34" s="251"/>
      <c r="EDO34" s="251"/>
      <c r="EDP34" s="251"/>
      <c r="EDQ34" s="251"/>
      <c r="EDR34" s="251"/>
      <c r="EDS34" s="251"/>
      <c r="EDT34" s="251"/>
      <c r="EDU34" s="251"/>
      <c r="EDV34" s="251"/>
      <c r="EDW34" s="251"/>
      <c r="EDX34" s="251"/>
      <c r="EDY34" s="251"/>
      <c r="EDZ34" s="251"/>
      <c r="EEA34" s="251"/>
      <c r="EEB34" s="251"/>
      <c r="EEC34" s="251"/>
      <c r="EED34" s="251"/>
      <c r="EEE34" s="251"/>
      <c r="EEF34" s="251"/>
      <c r="EEG34" s="251"/>
      <c r="EEH34" s="251"/>
      <c r="EEI34" s="251"/>
      <c r="EEJ34" s="251"/>
      <c r="EEK34" s="251"/>
      <c r="EEL34" s="251"/>
      <c r="EEM34" s="251"/>
      <c r="EEN34" s="251"/>
      <c r="EEO34" s="251"/>
      <c r="EEP34" s="251"/>
      <c r="EEQ34" s="251"/>
      <c r="EER34" s="251"/>
      <c r="EES34" s="251"/>
      <c r="EET34" s="251"/>
      <c r="EEU34" s="251"/>
      <c r="EEV34" s="251"/>
      <c r="EEW34" s="251"/>
      <c r="EEX34" s="251"/>
      <c r="EEY34" s="251"/>
      <c r="EEZ34" s="251"/>
      <c r="EFA34" s="251"/>
      <c r="EFB34" s="251"/>
      <c r="EFC34" s="251"/>
      <c r="EFD34" s="251"/>
      <c r="EFE34" s="251"/>
      <c r="EFF34" s="251"/>
      <c r="EFG34" s="251"/>
      <c r="EFH34" s="251"/>
      <c r="EFI34" s="251"/>
      <c r="EFJ34" s="251"/>
      <c r="EFK34" s="251"/>
      <c r="EFL34" s="251"/>
      <c r="EFM34" s="251"/>
      <c r="EFN34" s="251"/>
      <c r="EFO34" s="251"/>
      <c r="EFP34" s="251"/>
      <c r="EFQ34" s="251"/>
      <c r="EFR34" s="251"/>
      <c r="EFS34" s="251"/>
      <c r="EFT34" s="251"/>
      <c r="EFU34" s="251"/>
      <c r="EFV34" s="251"/>
      <c r="EFW34" s="251"/>
      <c r="EFX34" s="251"/>
      <c r="EFY34" s="251"/>
      <c r="EFZ34" s="251"/>
      <c r="EGA34" s="251"/>
      <c r="EGB34" s="251"/>
      <c r="EGC34" s="251"/>
      <c r="EGD34" s="251"/>
      <c r="EGE34" s="251"/>
      <c r="EGF34" s="251"/>
      <c r="EGG34" s="251"/>
      <c r="EGH34" s="251"/>
      <c r="EGI34" s="251"/>
      <c r="EGJ34" s="251"/>
      <c r="EGK34" s="251"/>
      <c r="EGL34" s="251"/>
      <c r="EGM34" s="251"/>
      <c r="EGN34" s="251"/>
      <c r="EGO34" s="251"/>
      <c r="EGP34" s="251"/>
      <c r="EGQ34" s="251"/>
      <c r="EGR34" s="251"/>
      <c r="EGS34" s="251"/>
      <c r="EGT34" s="251"/>
      <c r="EGU34" s="251"/>
      <c r="EGV34" s="251"/>
      <c r="EGW34" s="251"/>
      <c r="EGX34" s="251"/>
      <c r="EGY34" s="251"/>
      <c r="EGZ34" s="251"/>
      <c r="EHA34" s="251"/>
      <c r="EHB34" s="251"/>
      <c r="EHC34" s="251"/>
      <c r="EHD34" s="251"/>
      <c r="EHE34" s="251"/>
      <c r="EHF34" s="251"/>
      <c r="EHG34" s="251"/>
      <c r="EHH34" s="251"/>
      <c r="EHI34" s="251"/>
      <c r="EHJ34" s="251"/>
      <c r="EHK34" s="251"/>
      <c r="EHL34" s="251"/>
      <c r="EHM34" s="251"/>
      <c r="EHN34" s="251"/>
      <c r="EHO34" s="251"/>
      <c r="EHP34" s="251"/>
      <c r="EHQ34" s="251"/>
      <c r="EHR34" s="251"/>
      <c r="EHS34" s="251"/>
      <c r="EHT34" s="251"/>
      <c r="EHU34" s="251"/>
      <c r="EHV34" s="251"/>
      <c r="EHW34" s="251"/>
      <c r="EHX34" s="251"/>
      <c r="EHY34" s="251"/>
      <c r="EHZ34" s="251"/>
      <c r="EIA34" s="251"/>
      <c r="EIB34" s="251"/>
      <c r="EIC34" s="251"/>
      <c r="EID34" s="251"/>
      <c r="EIE34" s="251"/>
      <c r="EIF34" s="251"/>
      <c r="EIG34" s="251"/>
      <c r="EIH34" s="251"/>
      <c r="EII34" s="251"/>
      <c r="EIJ34" s="251"/>
      <c r="EIK34" s="251"/>
      <c r="EIL34" s="251"/>
      <c r="EIM34" s="251"/>
      <c r="EIN34" s="251"/>
      <c r="EIO34" s="251"/>
      <c r="EIP34" s="251"/>
      <c r="EIQ34" s="251"/>
      <c r="EIR34" s="251"/>
      <c r="EIS34" s="251"/>
      <c r="EIT34" s="251"/>
      <c r="EIU34" s="251"/>
      <c r="EIV34" s="251"/>
      <c r="EIW34" s="251"/>
      <c r="EIX34" s="251"/>
      <c r="EIY34" s="251"/>
      <c r="EIZ34" s="251"/>
      <c r="EJA34" s="251"/>
      <c r="EJB34" s="251"/>
      <c r="EJC34" s="251"/>
      <c r="EJD34" s="251"/>
      <c r="EJE34" s="251"/>
      <c r="EJF34" s="251"/>
      <c r="EJG34" s="251"/>
      <c r="EJH34" s="251"/>
      <c r="EJI34" s="251"/>
      <c r="EJJ34" s="251"/>
      <c r="EJK34" s="251"/>
      <c r="EJL34" s="251"/>
      <c r="EJM34" s="251"/>
      <c r="EJN34" s="251"/>
      <c r="EJO34" s="251"/>
      <c r="EJP34" s="251"/>
      <c r="EJQ34" s="251"/>
      <c r="EJR34" s="251"/>
      <c r="EJS34" s="251"/>
      <c r="EJT34" s="251"/>
      <c r="EJU34" s="251"/>
      <c r="EJV34" s="251"/>
      <c r="EJW34" s="251"/>
      <c r="EJX34" s="251"/>
      <c r="EJY34" s="251"/>
      <c r="EJZ34" s="251"/>
      <c r="EKA34" s="251"/>
      <c r="EKB34" s="251"/>
      <c r="EKC34" s="251"/>
      <c r="EKD34" s="251"/>
      <c r="EKE34" s="251"/>
      <c r="EKF34" s="251"/>
      <c r="EKG34" s="251"/>
      <c r="EKH34" s="251"/>
      <c r="EKI34" s="251"/>
      <c r="EKJ34" s="251"/>
      <c r="EKK34" s="251"/>
      <c r="EKL34" s="251"/>
      <c r="EKM34" s="251"/>
      <c r="EKN34" s="251"/>
      <c r="EKO34" s="251"/>
      <c r="EKP34" s="251"/>
      <c r="EKQ34" s="251"/>
      <c r="EKR34" s="251"/>
      <c r="EKS34" s="251"/>
      <c r="EKT34" s="251"/>
      <c r="EKU34" s="251"/>
      <c r="EKV34" s="251"/>
      <c r="EKW34" s="251"/>
      <c r="EKX34" s="251"/>
      <c r="EKY34" s="251"/>
      <c r="EKZ34" s="251"/>
      <c r="ELA34" s="251"/>
      <c r="ELB34" s="251"/>
      <c r="ELC34" s="251"/>
      <c r="ELD34" s="251"/>
      <c r="ELE34" s="251"/>
      <c r="ELF34" s="251"/>
      <c r="ELG34" s="251"/>
      <c r="ELH34" s="251"/>
      <c r="ELI34" s="251"/>
      <c r="ELJ34" s="251"/>
      <c r="ELK34" s="251"/>
      <c r="ELL34" s="251"/>
      <c r="ELM34" s="251"/>
      <c r="ELN34" s="251"/>
      <c r="ELO34" s="251"/>
      <c r="ELP34" s="251"/>
      <c r="ELQ34" s="251"/>
      <c r="ELR34" s="251"/>
      <c r="ELS34" s="251"/>
      <c r="ELT34" s="251"/>
      <c r="ELU34" s="251"/>
      <c r="ELV34" s="251"/>
      <c r="ELW34" s="251"/>
      <c r="ELX34" s="251"/>
      <c r="ELY34" s="251"/>
      <c r="ELZ34" s="251"/>
      <c r="EMA34" s="251"/>
      <c r="EMB34" s="251"/>
      <c r="EMC34" s="251"/>
      <c r="EMD34" s="251"/>
      <c r="EME34" s="251"/>
      <c r="EMF34" s="251"/>
      <c r="EMG34" s="251"/>
      <c r="EMH34" s="251"/>
      <c r="EMI34" s="251"/>
      <c r="EMJ34" s="251"/>
      <c r="EMK34" s="251"/>
      <c r="EML34" s="251"/>
      <c r="EMM34" s="251"/>
      <c r="EMN34" s="251"/>
      <c r="EMO34" s="251"/>
      <c r="EMP34" s="251"/>
      <c r="EMQ34" s="251"/>
      <c r="EMR34" s="251"/>
      <c r="EMS34" s="251"/>
      <c r="EMT34" s="251"/>
      <c r="EMU34" s="251"/>
      <c r="EMV34" s="251"/>
      <c r="EMW34" s="251"/>
      <c r="EMX34" s="251"/>
      <c r="EMY34" s="251"/>
      <c r="EMZ34" s="251"/>
      <c r="ENA34" s="251"/>
      <c r="ENB34" s="251"/>
      <c r="ENC34" s="251"/>
      <c r="END34" s="251"/>
      <c r="ENE34" s="251"/>
      <c r="ENF34" s="251"/>
      <c r="ENG34" s="251"/>
      <c r="ENH34" s="251"/>
      <c r="ENI34" s="251"/>
      <c r="ENJ34" s="251"/>
      <c r="ENK34" s="251"/>
      <c r="ENL34" s="251"/>
      <c r="ENM34" s="251"/>
      <c r="ENN34" s="251"/>
      <c r="ENO34" s="251"/>
      <c r="ENP34" s="251"/>
      <c r="ENQ34" s="251"/>
      <c r="ENR34" s="251"/>
      <c r="ENS34" s="251"/>
      <c r="ENT34" s="251"/>
      <c r="ENU34" s="251"/>
      <c r="ENV34" s="251"/>
      <c r="ENW34" s="251"/>
      <c r="ENX34" s="251"/>
      <c r="ENY34" s="251"/>
      <c r="ENZ34" s="251"/>
      <c r="EOA34" s="251"/>
      <c r="EOB34" s="251"/>
      <c r="EOC34" s="251"/>
      <c r="EOD34" s="251"/>
      <c r="EOE34" s="251"/>
      <c r="EOF34" s="251"/>
      <c r="EOG34" s="251"/>
      <c r="EOH34" s="251"/>
      <c r="EOI34" s="251"/>
      <c r="EOJ34" s="251"/>
      <c r="EOK34" s="251"/>
      <c r="EOL34" s="251"/>
      <c r="EOM34" s="251"/>
      <c r="EON34" s="251"/>
      <c r="EOO34" s="251"/>
      <c r="EOP34" s="251"/>
      <c r="EOQ34" s="251"/>
      <c r="EOR34" s="251"/>
      <c r="EOS34" s="251"/>
      <c r="EOT34" s="251"/>
      <c r="EOU34" s="251"/>
      <c r="EOV34" s="251"/>
      <c r="EOW34" s="251"/>
      <c r="EOX34" s="251"/>
      <c r="EOY34" s="251"/>
      <c r="EOZ34" s="251"/>
      <c r="EPA34" s="251"/>
      <c r="EPB34" s="251"/>
      <c r="EPC34" s="251"/>
      <c r="EPD34" s="251"/>
      <c r="EPE34" s="251"/>
      <c r="EPF34" s="251"/>
      <c r="EPG34" s="251"/>
      <c r="EPH34" s="251"/>
      <c r="EPI34" s="251"/>
      <c r="EPJ34" s="251"/>
      <c r="EPK34" s="251"/>
      <c r="EPL34" s="251"/>
      <c r="EPM34" s="251"/>
      <c r="EPN34" s="251"/>
      <c r="EPO34" s="251"/>
      <c r="EPP34" s="251"/>
      <c r="EPQ34" s="251"/>
      <c r="EPR34" s="251"/>
      <c r="EPS34" s="251"/>
      <c r="EPT34" s="251"/>
      <c r="EPU34" s="251"/>
      <c r="EPV34" s="251"/>
      <c r="EPW34" s="251"/>
      <c r="EPX34" s="251"/>
      <c r="EPY34" s="251"/>
      <c r="EPZ34" s="251"/>
      <c r="EQA34" s="251"/>
      <c r="EQB34" s="251"/>
      <c r="EQC34" s="251"/>
      <c r="EQD34" s="251"/>
      <c r="EQE34" s="251"/>
      <c r="EQF34" s="251"/>
      <c r="EQG34" s="251"/>
      <c r="EQH34" s="251"/>
      <c r="EQI34" s="251"/>
      <c r="EQJ34" s="251"/>
      <c r="EQK34" s="251"/>
      <c r="EQL34" s="251"/>
      <c r="EQM34" s="251"/>
      <c r="EQN34" s="251"/>
      <c r="EQO34" s="251"/>
      <c r="EQP34" s="251"/>
      <c r="EQQ34" s="251"/>
      <c r="EQR34" s="251"/>
      <c r="EQS34" s="251"/>
      <c r="EQT34" s="251"/>
      <c r="EQU34" s="251"/>
      <c r="EQV34" s="251"/>
      <c r="EQW34" s="251"/>
      <c r="EQX34" s="251"/>
      <c r="EQY34" s="251"/>
      <c r="EQZ34" s="251"/>
      <c r="ERA34" s="251"/>
      <c r="ERB34" s="251"/>
      <c r="ERC34" s="251"/>
      <c r="ERD34" s="251"/>
      <c r="ERE34" s="251"/>
      <c r="ERF34" s="251"/>
      <c r="ERG34" s="251"/>
      <c r="ERH34" s="251"/>
      <c r="ERI34" s="251"/>
      <c r="ERJ34" s="251"/>
      <c r="ERK34" s="251"/>
      <c r="ERL34" s="251"/>
      <c r="ERM34" s="251"/>
      <c r="ERN34" s="251"/>
      <c r="ERO34" s="251"/>
      <c r="ERP34" s="251"/>
      <c r="ERQ34" s="251"/>
      <c r="ERR34" s="251"/>
      <c r="ERS34" s="251"/>
      <c r="ERT34" s="251"/>
      <c r="ERU34" s="251"/>
      <c r="ERV34" s="251"/>
      <c r="ERW34" s="251"/>
      <c r="ERX34" s="251"/>
      <c r="ERY34" s="251"/>
      <c r="ERZ34" s="251"/>
      <c r="ESA34" s="251"/>
      <c r="ESB34" s="251"/>
      <c r="ESC34" s="251"/>
      <c r="ESD34" s="251"/>
      <c r="ESE34" s="251"/>
      <c r="ESF34" s="251"/>
      <c r="ESG34" s="251"/>
      <c r="ESH34" s="251"/>
      <c r="ESI34" s="251"/>
      <c r="ESJ34" s="251"/>
      <c r="ESK34" s="251"/>
      <c r="ESL34" s="251"/>
      <c r="ESM34" s="251"/>
      <c r="ESN34" s="251"/>
      <c r="ESO34" s="251"/>
      <c r="ESP34" s="251"/>
      <c r="ESQ34" s="251"/>
      <c r="ESR34" s="251"/>
      <c r="ESS34" s="251"/>
      <c r="EST34" s="251"/>
      <c r="ESU34" s="251"/>
      <c r="ESV34" s="251"/>
      <c r="ESW34" s="251"/>
      <c r="ESX34" s="251"/>
      <c r="ESY34" s="251"/>
      <c r="ESZ34" s="251"/>
      <c r="ETA34" s="251"/>
      <c r="ETB34" s="251"/>
      <c r="ETC34" s="251"/>
      <c r="ETD34" s="251"/>
      <c r="ETE34" s="251"/>
      <c r="ETF34" s="251"/>
      <c r="ETG34" s="251"/>
      <c r="ETH34" s="251"/>
      <c r="ETI34" s="251"/>
      <c r="ETJ34" s="251"/>
      <c r="ETK34" s="251"/>
      <c r="ETL34" s="251"/>
      <c r="ETM34" s="251"/>
      <c r="ETN34" s="251"/>
      <c r="ETO34" s="251"/>
      <c r="ETP34" s="251"/>
      <c r="ETQ34" s="251"/>
      <c r="ETR34" s="251"/>
      <c r="ETS34" s="251"/>
      <c r="ETT34" s="251"/>
      <c r="ETU34" s="251"/>
      <c r="ETV34" s="251"/>
      <c r="ETW34" s="251"/>
      <c r="ETX34" s="251"/>
      <c r="ETY34" s="251"/>
      <c r="ETZ34" s="251"/>
      <c r="EUA34" s="251"/>
      <c r="EUB34" s="251"/>
      <c r="EUC34" s="251"/>
      <c r="EUD34" s="251"/>
      <c r="EUE34" s="251"/>
      <c r="EUF34" s="251"/>
      <c r="EUG34" s="251"/>
      <c r="EUH34" s="251"/>
      <c r="EUI34" s="251"/>
      <c r="EUJ34" s="251"/>
      <c r="EUK34" s="251"/>
      <c r="EUL34" s="251"/>
      <c r="EUM34" s="251"/>
      <c r="EUN34" s="251"/>
      <c r="EUO34" s="251"/>
      <c r="EUP34" s="251"/>
      <c r="EUQ34" s="251"/>
      <c r="EUR34" s="251"/>
      <c r="EUS34" s="251"/>
      <c r="EUT34" s="251"/>
      <c r="EUU34" s="251"/>
      <c r="EUV34" s="251"/>
      <c r="EUW34" s="251"/>
      <c r="EUX34" s="251"/>
      <c r="EUY34" s="251"/>
      <c r="EUZ34" s="251"/>
      <c r="EVA34" s="251"/>
      <c r="EVB34" s="251"/>
      <c r="EVC34" s="251"/>
      <c r="EVD34" s="251"/>
      <c r="EVE34" s="251"/>
      <c r="EVF34" s="251"/>
      <c r="EVG34" s="251"/>
      <c r="EVH34" s="251"/>
      <c r="EVI34" s="251"/>
      <c r="EVJ34" s="251"/>
      <c r="EVK34" s="251"/>
      <c r="EVL34" s="251"/>
      <c r="EVM34" s="251"/>
      <c r="EVN34" s="251"/>
      <c r="EVO34" s="251"/>
      <c r="EVP34" s="251"/>
      <c r="EVQ34" s="251"/>
      <c r="EVR34" s="251"/>
      <c r="EVS34" s="251"/>
      <c r="EVT34" s="251"/>
      <c r="EVU34" s="251"/>
      <c r="EVV34" s="251"/>
      <c r="EVW34" s="251"/>
      <c r="EVX34" s="251"/>
      <c r="EVY34" s="251"/>
      <c r="EVZ34" s="251"/>
      <c r="EWA34" s="251"/>
      <c r="EWB34" s="251"/>
      <c r="EWC34" s="251"/>
      <c r="EWD34" s="251"/>
      <c r="EWE34" s="251"/>
      <c r="EWF34" s="251"/>
      <c r="EWG34" s="251"/>
      <c r="EWH34" s="251"/>
      <c r="EWI34" s="251"/>
      <c r="EWJ34" s="251"/>
      <c r="EWK34" s="251"/>
      <c r="EWL34" s="251"/>
      <c r="EWM34" s="251"/>
      <c r="EWN34" s="251"/>
      <c r="EWO34" s="251"/>
      <c r="EWP34" s="251"/>
      <c r="EWQ34" s="251"/>
      <c r="EWR34" s="251"/>
      <c r="EWS34" s="251"/>
      <c r="EWT34" s="251"/>
      <c r="EWU34" s="251"/>
      <c r="EWV34" s="251"/>
      <c r="EWW34" s="251"/>
      <c r="EWX34" s="251"/>
      <c r="EWY34" s="251"/>
      <c r="EWZ34" s="251"/>
      <c r="EXA34" s="251"/>
      <c r="EXB34" s="251"/>
      <c r="EXC34" s="251"/>
      <c r="EXD34" s="251"/>
      <c r="EXE34" s="251"/>
      <c r="EXF34" s="251"/>
      <c r="EXG34" s="251"/>
      <c r="EXH34" s="251"/>
      <c r="EXI34" s="251"/>
      <c r="EXJ34" s="251"/>
      <c r="EXK34" s="251"/>
      <c r="EXL34" s="251"/>
      <c r="EXM34" s="251"/>
      <c r="EXN34" s="251"/>
      <c r="EXO34" s="251"/>
      <c r="EXP34" s="251"/>
      <c r="EXQ34" s="251"/>
      <c r="EXR34" s="251"/>
      <c r="EXS34" s="251"/>
      <c r="EXT34" s="251"/>
      <c r="EXU34" s="251"/>
      <c r="EXV34" s="251"/>
      <c r="EXW34" s="251"/>
      <c r="EXX34" s="251"/>
      <c r="EXY34" s="251"/>
      <c r="EXZ34" s="251"/>
      <c r="EYA34" s="251"/>
      <c r="EYB34" s="251"/>
      <c r="EYC34" s="251"/>
      <c r="EYD34" s="251"/>
      <c r="EYE34" s="251"/>
      <c r="EYF34" s="251"/>
      <c r="EYG34" s="251"/>
      <c r="EYH34" s="251"/>
      <c r="EYI34" s="251"/>
      <c r="EYJ34" s="251"/>
      <c r="EYK34" s="251"/>
      <c r="EYL34" s="251"/>
      <c r="EYM34" s="251"/>
      <c r="EYN34" s="251"/>
      <c r="EYO34" s="251"/>
      <c r="EYP34" s="251"/>
      <c r="EYQ34" s="251"/>
      <c r="EYR34" s="251"/>
      <c r="EYS34" s="251"/>
      <c r="EYT34" s="251"/>
      <c r="EYU34" s="251"/>
      <c r="EYV34" s="251"/>
      <c r="EYW34" s="251"/>
      <c r="EYX34" s="251"/>
      <c r="EYY34" s="251"/>
      <c r="EYZ34" s="251"/>
      <c r="EZA34" s="251"/>
      <c r="EZB34" s="251"/>
      <c r="EZC34" s="251"/>
      <c r="EZD34" s="251"/>
      <c r="EZE34" s="251"/>
      <c r="EZF34" s="251"/>
      <c r="EZG34" s="251"/>
      <c r="EZH34" s="251"/>
      <c r="EZI34" s="251"/>
      <c r="EZJ34" s="251"/>
      <c r="EZK34" s="251"/>
      <c r="EZL34" s="251"/>
      <c r="EZM34" s="251"/>
      <c r="EZN34" s="251"/>
      <c r="EZO34" s="251"/>
      <c r="EZP34" s="251"/>
      <c r="EZQ34" s="251"/>
      <c r="EZR34" s="251"/>
      <c r="EZS34" s="251"/>
      <c r="EZT34" s="251"/>
      <c r="EZU34" s="251"/>
      <c r="EZV34" s="251"/>
      <c r="EZW34" s="251"/>
      <c r="EZX34" s="251"/>
      <c r="EZY34" s="251"/>
      <c r="EZZ34" s="251"/>
      <c r="FAA34" s="251"/>
      <c r="FAB34" s="251"/>
      <c r="FAC34" s="251"/>
      <c r="FAD34" s="251"/>
      <c r="FAE34" s="251"/>
      <c r="FAF34" s="251"/>
      <c r="FAG34" s="251"/>
      <c r="FAH34" s="251"/>
      <c r="FAI34" s="251"/>
      <c r="FAJ34" s="251"/>
      <c r="FAK34" s="251"/>
      <c r="FAL34" s="251"/>
      <c r="FAM34" s="251"/>
      <c r="FAN34" s="251"/>
      <c r="FAO34" s="251"/>
      <c r="FAP34" s="251"/>
      <c r="FAQ34" s="251"/>
      <c r="FAR34" s="251"/>
      <c r="FAS34" s="251"/>
      <c r="FAT34" s="251"/>
      <c r="FAU34" s="251"/>
      <c r="FAV34" s="251"/>
      <c r="FAW34" s="251"/>
      <c r="FAX34" s="251"/>
      <c r="FAY34" s="251"/>
      <c r="FAZ34" s="251"/>
      <c r="FBA34" s="251"/>
      <c r="FBB34" s="251"/>
      <c r="FBC34" s="251"/>
      <c r="FBD34" s="251"/>
      <c r="FBE34" s="251"/>
      <c r="FBF34" s="251"/>
      <c r="FBG34" s="251"/>
      <c r="FBH34" s="251"/>
      <c r="FBI34" s="251"/>
      <c r="FBJ34" s="251"/>
      <c r="FBK34" s="251"/>
      <c r="FBL34" s="251"/>
      <c r="FBM34" s="251"/>
      <c r="FBN34" s="251"/>
      <c r="FBO34" s="251"/>
      <c r="FBP34" s="251"/>
      <c r="FBQ34" s="251"/>
      <c r="FBR34" s="251"/>
      <c r="FBS34" s="251"/>
      <c r="FBT34" s="251"/>
      <c r="FBU34" s="251"/>
      <c r="FBV34" s="251"/>
      <c r="FBW34" s="251"/>
      <c r="FBX34" s="251"/>
      <c r="FBY34" s="251"/>
      <c r="FBZ34" s="251"/>
      <c r="FCA34" s="251"/>
      <c r="FCB34" s="251"/>
      <c r="FCC34" s="251"/>
      <c r="FCD34" s="251"/>
      <c r="FCE34" s="251"/>
      <c r="FCF34" s="251"/>
      <c r="FCG34" s="251"/>
      <c r="FCH34" s="251"/>
      <c r="FCI34" s="251"/>
      <c r="FCJ34" s="251"/>
      <c r="FCK34" s="251"/>
      <c r="FCL34" s="251"/>
      <c r="FCM34" s="251"/>
      <c r="FCN34" s="251"/>
      <c r="FCO34" s="251"/>
      <c r="FCP34" s="251"/>
      <c r="FCQ34" s="251"/>
      <c r="FCR34" s="251"/>
      <c r="FCS34" s="251"/>
      <c r="FCT34" s="251"/>
      <c r="FCU34" s="251"/>
      <c r="FCV34" s="251"/>
      <c r="FCW34" s="251"/>
      <c r="FCX34" s="251"/>
      <c r="FCY34" s="251"/>
      <c r="FCZ34" s="251"/>
      <c r="FDA34" s="251"/>
      <c r="FDB34" s="251"/>
      <c r="FDC34" s="251"/>
      <c r="FDD34" s="251"/>
      <c r="FDE34" s="251"/>
      <c r="FDF34" s="251"/>
      <c r="FDG34" s="251"/>
      <c r="FDH34" s="251"/>
      <c r="FDI34" s="251"/>
      <c r="FDJ34" s="251"/>
      <c r="FDK34" s="251"/>
      <c r="FDL34" s="251"/>
      <c r="FDM34" s="251"/>
      <c r="FDN34" s="251"/>
      <c r="FDO34" s="251"/>
      <c r="FDP34" s="251"/>
      <c r="FDQ34" s="251"/>
      <c r="FDR34" s="251"/>
      <c r="FDS34" s="251"/>
      <c r="FDT34" s="251"/>
      <c r="FDU34" s="251"/>
      <c r="FDV34" s="251"/>
      <c r="FDW34" s="251"/>
      <c r="FDX34" s="251"/>
      <c r="FDY34" s="251"/>
      <c r="FDZ34" s="251"/>
      <c r="FEA34" s="251"/>
      <c r="FEB34" s="251"/>
      <c r="FEC34" s="251"/>
      <c r="FED34" s="251"/>
      <c r="FEE34" s="251"/>
      <c r="FEF34" s="251"/>
      <c r="FEG34" s="251"/>
      <c r="FEH34" s="251"/>
      <c r="FEI34" s="251"/>
      <c r="FEJ34" s="251"/>
      <c r="FEK34" s="251"/>
      <c r="FEL34" s="251"/>
      <c r="FEM34" s="251"/>
      <c r="FEN34" s="251"/>
      <c r="FEO34" s="251"/>
      <c r="FEP34" s="251"/>
      <c r="FEQ34" s="251"/>
      <c r="FER34" s="251"/>
      <c r="FES34" s="251"/>
      <c r="FET34" s="251"/>
      <c r="FEU34" s="251"/>
      <c r="FEV34" s="251"/>
      <c r="FEW34" s="251"/>
      <c r="FEX34" s="251"/>
      <c r="FEY34" s="251"/>
      <c r="FEZ34" s="251"/>
      <c r="FFA34" s="251"/>
      <c r="FFB34" s="251"/>
      <c r="FFC34" s="251"/>
      <c r="FFD34" s="251"/>
      <c r="FFE34" s="251"/>
      <c r="FFF34" s="251"/>
      <c r="FFG34" s="251"/>
      <c r="FFH34" s="251"/>
      <c r="FFI34" s="251"/>
      <c r="FFJ34" s="251"/>
      <c r="FFK34" s="251"/>
      <c r="FFL34" s="251"/>
      <c r="FFM34" s="251"/>
      <c r="FFN34" s="251"/>
      <c r="FFO34" s="251"/>
      <c r="FFP34" s="251"/>
      <c r="FFQ34" s="251"/>
      <c r="FFR34" s="251"/>
      <c r="FFS34" s="251"/>
      <c r="FFT34" s="251"/>
      <c r="FFU34" s="251"/>
      <c r="FFV34" s="251"/>
      <c r="FFW34" s="251"/>
      <c r="FFX34" s="251"/>
      <c r="FFY34" s="251"/>
      <c r="FFZ34" s="251"/>
      <c r="FGA34" s="251"/>
      <c r="FGB34" s="251"/>
      <c r="FGC34" s="251"/>
      <c r="FGD34" s="251"/>
      <c r="FGE34" s="251"/>
      <c r="FGF34" s="251"/>
      <c r="FGG34" s="251"/>
      <c r="FGH34" s="251"/>
      <c r="FGI34" s="251"/>
      <c r="FGJ34" s="251"/>
      <c r="FGK34" s="251"/>
      <c r="FGL34" s="251"/>
      <c r="FGM34" s="251"/>
      <c r="FGN34" s="251"/>
      <c r="FGO34" s="251"/>
      <c r="FGP34" s="251"/>
      <c r="FGQ34" s="251"/>
      <c r="FGR34" s="251"/>
      <c r="FGS34" s="251"/>
      <c r="FGT34" s="251"/>
      <c r="FGU34" s="251"/>
      <c r="FGV34" s="251"/>
      <c r="FGW34" s="251"/>
      <c r="FGX34" s="251"/>
      <c r="FGY34" s="251"/>
      <c r="FGZ34" s="251"/>
      <c r="FHA34" s="251"/>
      <c r="FHB34" s="251"/>
      <c r="FHC34" s="251"/>
      <c r="FHD34" s="251"/>
      <c r="FHE34" s="251"/>
      <c r="FHF34" s="251"/>
      <c r="FHG34" s="251"/>
      <c r="FHH34" s="251"/>
      <c r="FHI34" s="251"/>
      <c r="FHJ34" s="251"/>
      <c r="FHK34" s="251"/>
      <c r="FHL34" s="251"/>
      <c r="FHM34" s="251"/>
      <c r="FHN34" s="251"/>
      <c r="FHO34" s="251"/>
      <c r="FHP34" s="251"/>
      <c r="FHQ34" s="251"/>
      <c r="FHR34" s="251"/>
      <c r="FHS34" s="251"/>
      <c r="FHT34" s="251"/>
      <c r="FHU34" s="251"/>
      <c r="FHV34" s="251"/>
      <c r="FHW34" s="251"/>
      <c r="FHX34" s="251"/>
      <c r="FHY34" s="251"/>
      <c r="FHZ34" s="251"/>
      <c r="FIA34" s="251"/>
      <c r="FIB34" s="251"/>
      <c r="FIC34" s="251"/>
      <c r="FID34" s="251"/>
      <c r="FIE34" s="251"/>
      <c r="FIF34" s="251"/>
      <c r="FIG34" s="251"/>
      <c r="FIH34" s="251"/>
      <c r="FII34" s="251"/>
      <c r="FIJ34" s="251"/>
      <c r="FIK34" s="251"/>
      <c r="FIL34" s="251"/>
      <c r="FIM34" s="251"/>
      <c r="FIN34" s="251"/>
      <c r="FIO34" s="251"/>
      <c r="FIP34" s="251"/>
      <c r="FIQ34" s="251"/>
      <c r="FIR34" s="251"/>
      <c r="FIS34" s="251"/>
      <c r="FIT34" s="251"/>
      <c r="FIU34" s="251"/>
      <c r="FIV34" s="251"/>
      <c r="FIW34" s="251"/>
      <c r="FIX34" s="251"/>
      <c r="FIY34" s="251"/>
      <c r="FIZ34" s="251"/>
      <c r="FJA34" s="251"/>
      <c r="FJB34" s="251"/>
      <c r="FJC34" s="251"/>
      <c r="FJD34" s="251"/>
      <c r="FJE34" s="251"/>
      <c r="FJF34" s="251"/>
      <c r="FJG34" s="251"/>
      <c r="FJH34" s="251"/>
      <c r="FJI34" s="251"/>
      <c r="FJJ34" s="251"/>
      <c r="FJK34" s="251"/>
      <c r="FJL34" s="251"/>
      <c r="FJM34" s="251"/>
      <c r="FJN34" s="251"/>
      <c r="FJO34" s="251"/>
      <c r="FJP34" s="251"/>
      <c r="FJQ34" s="251"/>
      <c r="FJR34" s="251"/>
      <c r="FJS34" s="251"/>
      <c r="FJT34" s="251"/>
      <c r="FJU34" s="251"/>
      <c r="FJV34" s="251"/>
      <c r="FJW34" s="251"/>
      <c r="FJX34" s="251"/>
      <c r="FJY34" s="251"/>
      <c r="FJZ34" s="251"/>
      <c r="FKA34" s="251"/>
      <c r="FKB34" s="251"/>
      <c r="FKC34" s="251"/>
      <c r="FKD34" s="251"/>
      <c r="FKE34" s="251"/>
      <c r="FKF34" s="251"/>
      <c r="FKG34" s="251"/>
      <c r="FKH34" s="251"/>
      <c r="FKI34" s="251"/>
      <c r="FKJ34" s="251"/>
      <c r="FKK34" s="251"/>
      <c r="FKL34" s="251"/>
      <c r="FKM34" s="251"/>
      <c r="FKN34" s="251"/>
      <c r="FKO34" s="251"/>
      <c r="FKP34" s="251"/>
      <c r="FKQ34" s="251"/>
      <c r="FKR34" s="251"/>
      <c r="FKS34" s="251"/>
      <c r="FKT34" s="251"/>
      <c r="FKU34" s="251"/>
      <c r="FKV34" s="251"/>
      <c r="FKW34" s="251"/>
      <c r="FKX34" s="251"/>
      <c r="FKY34" s="251"/>
      <c r="FKZ34" s="251"/>
      <c r="FLA34" s="251"/>
      <c r="FLB34" s="251"/>
      <c r="FLC34" s="251"/>
      <c r="FLD34" s="251"/>
      <c r="FLE34" s="251"/>
      <c r="FLF34" s="251"/>
      <c r="FLG34" s="251"/>
      <c r="FLH34" s="251"/>
      <c r="FLI34" s="251"/>
      <c r="FLJ34" s="251"/>
      <c r="FLK34" s="251"/>
      <c r="FLL34" s="251"/>
      <c r="FLM34" s="251"/>
      <c r="FLN34" s="251"/>
      <c r="FLO34" s="251"/>
      <c r="FLP34" s="251"/>
      <c r="FLQ34" s="251"/>
      <c r="FLR34" s="251"/>
      <c r="FLS34" s="251"/>
      <c r="FLT34" s="251"/>
      <c r="FLU34" s="251"/>
      <c r="FLV34" s="251"/>
      <c r="FLW34" s="251"/>
      <c r="FLX34" s="251"/>
      <c r="FLY34" s="251"/>
      <c r="FLZ34" s="251"/>
      <c r="FMA34" s="251"/>
      <c r="FMB34" s="251"/>
      <c r="FMC34" s="251"/>
      <c r="FMD34" s="251"/>
      <c r="FME34" s="251"/>
      <c r="FMF34" s="251"/>
      <c r="FMG34" s="251"/>
      <c r="FMH34" s="251"/>
      <c r="FMI34" s="251"/>
      <c r="FMJ34" s="251"/>
      <c r="FMK34" s="251"/>
      <c r="FML34" s="251"/>
      <c r="FMM34" s="251"/>
      <c r="FMN34" s="251"/>
      <c r="FMO34" s="251"/>
      <c r="FMP34" s="251"/>
      <c r="FMQ34" s="251"/>
      <c r="FMR34" s="251"/>
      <c r="FMS34" s="251"/>
      <c r="FMT34" s="251"/>
      <c r="FMU34" s="251"/>
      <c r="FMV34" s="251"/>
      <c r="FMW34" s="251"/>
      <c r="FMX34" s="251"/>
      <c r="FMY34" s="251"/>
      <c r="FMZ34" s="251"/>
      <c r="FNA34" s="251"/>
      <c r="FNB34" s="251"/>
      <c r="FNC34" s="251"/>
      <c r="FND34" s="251"/>
      <c r="FNE34" s="251"/>
      <c r="FNF34" s="251"/>
      <c r="FNG34" s="251"/>
      <c r="FNH34" s="251"/>
      <c r="FNI34" s="251"/>
      <c r="FNJ34" s="251"/>
      <c r="FNK34" s="251"/>
      <c r="FNL34" s="251"/>
      <c r="FNM34" s="251"/>
      <c r="FNN34" s="251"/>
      <c r="FNO34" s="251"/>
      <c r="FNP34" s="251"/>
      <c r="FNQ34" s="251"/>
      <c r="FNR34" s="251"/>
      <c r="FNS34" s="251"/>
      <c r="FNT34" s="251"/>
      <c r="FNU34" s="251"/>
      <c r="FNV34" s="251"/>
      <c r="FNW34" s="251"/>
      <c r="FNX34" s="251"/>
      <c r="FNY34" s="251"/>
      <c r="FNZ34" s="251"/>
      <c r="FOA34" s="251"/>
      <c r="FOB34" s="251"/>
      <c r="FOC34" s="251"/>
      <c r="FOD34" s="251"/>
      <c r="FOE34" s="251"/>
      <c r="FOF34" s="251"/>
      <c r="FOG34" s="251"/>
      <c r="FOH34" s="251"/>
      <c r="FOI34" s="251"/>
      <c r="FOJ34" s="251"/>
      <c r="FOK34" s="251"/>
      <c r="FOL34" s="251"/>
      <c r="FOM34" s="251"/>
      <c r="FON34" s="251"/>
      <c r="FOO34" s="251"/>
      <c r="FOP34" s="251"/>
      <c r="FOQ34" s="251"/>
      <c r="FOR34" s="251"/>
      <c r="FOS34" s="251"/>
      <c r="FOT34" s="251"/>
      <c r="FOU34" s="251"/>
      <c r="FOV34" s="251"/>
      <c r="FOW34" s="251"/>
      <c r="FOX34" s="251"/>
      <c r="FOY34" s="251"/>
      <c r="FOZ34" s="251"/>
      <c r="FPA34" s="251"/>
      <c r="FPB34" s="251"/>
      <c r="FPC34" s="251"/>
      <c r="FPD34" s="251"/>
      <c r="FPE34" s="251"/>
      <c r="FPF34" s="251"/>
      <c r="FPG34" s="251"/>
      <c r="FPH34" s="251"/>
      <c r="FPI34" s="251"/>
      <c r="FPJ34" s="251"/>
      <c r="FPK34" s="251"/>
      <c r="FPL34" s="251"/>
      <c r="FPM34" s="251"/>
      <c r="FPN34" s="251"/>
      <c r="FPO34" s="251"/>
      <c r="FPP34" s="251"/>
      <c r="FPQ34" s="251"/>
      <c r="FPR34" s="251"/>
      <c r="FPS34" s="251"/>
      <c r="FPT34" s="251"/>
      <c r="FPU34" s="251"/>
      <c r="FPV34" s="251"/>
      <c r="FPW34" s="251"/>
      <c r="FPX34" s="251"/>
      <c r="FPY34" s="251"/>
      <c r="FPZ34" s="251"/>
      <c r="FQA34" s="251"/>
      <c r="FQB34" s="251"/>
      <c r="FQC34" s="251"/>
      <c r="FQD34" s="251"/>
      <c r="FQE34" s="251"/>
      <c r="FQF34" s="251"/>
      <c r="FQG34" s="251"/>
      <c r="FQH34" s="251"/>
      <c r="FQI34" s="251"/>
      <c r="FQJ34" s="251"/>
      <c r="FQK34" s="251"/>
      <c r="FQL34" s="251"/>
      <c r="FQM34" s="251"/>
      <c r="FQN34" s="251"/>
      <c r="FQO34" s="251"/>
      <c r="FQP34" s="251"/>
      <c r="FQQ34" s="251"/>
      <c r="FQR34" s="251"/>
      <c r="FQS34" s="251"/>
      <c r="FQT34" s="251"/>
      <c r="FQU34" s="251"/>
      <c r="FQV34" s="251"/>
      <c r="FQW34" s="251"/>
      <c r="FQX34" s="251"/>
      <c r="FQY34" s="251"/>
      <c r="FQZ34" s="251"/>
      <c r="FRA34" s="251"/>
      <c r="FRB34" s="251"/>
      <c r="FRC34" s="251"/>
      <c r="FRD34" s="251"/>
      <c r="FRE34" s="251"/>
      <c r="FRF34" s="251"/>
      <c r="FRG34" s="251"/>
      <c r="FRH34" s="251"/>
      <c r="FRI34" s="251"/>
      <c r="FRJ34" s="251"/>
      <c r="FRK34" s="251"/>
      <c r="FRL34" s="251"/>
      <c r="FRM34" s="251"/>
      <c r="FRN34" s="251"/>
      <c r="FRO34" s="251"/>
      <c r="FRP34" s="251"/>
      <c r="FRQ34" s="251"/>
      <c r="FRR34" s="251"/>
      <c r="FRS34" s="251"/>
      <c r="FRT34" s="251"/>
      <c r="FRU34" s="251"/>
      <c r="FRV34" s="251"/>
      <c r="FRW34" s="251"/>
      <c r="FRX34" s="251"/>
      <c r="FRY34" s="251"/>
      <c r="FRZ34" s="251"/>
      <c r="FSA34" s="251"/>
      <c r="FSB34" s="251"/>
      <c r="FSC34" s="251"/>
      <c r="FSD34" s="251"/>
      <c r="FSE34" s="251"/>
      <c r="FSF34" s="251"/>
      <c r="FSG34" s="251"/>
      <c r="FSH34" s="251"/>
      <c r="FSI34" s="251"/>
      <c r="FSJ34" s="251"/>
      <c r="FSK34" s="251"/>
      <c r="FSL34" s="251"/>
      <c r="FSM34" s="251"/>
      <c r="FSN34" s="251"/>
      <c r="FSO34" s="251"/>
      <c r="FSP34" s="251"/>
      <c r="FSQ34" s="251"/>
      <c r="FSR34" s="251"/>
      <c r="FSS34" s="251"/>
      <c r="FST34" s="251"/>
      <c r="FSU34" s="251"/>
      <c r="FSV34" s="251"/>
      <c r="FSW34" s="251"/>
      <c r="FSX34" s="251"/>
      <c r="FSY34" s="251"/>
      <c r="FSZ34" s="251"/>
      <c r="FTA34" s="251"/>
      <c r="FTB34" s="251"/>
      <c r="FTC34" s="251"/>
      <c r="FTD34" s="251"/>
      <c r="FTE34" s="251"/>
      <c r="FTF34" s="251"/>
      <c r="FTG34" s="251"/>
      <c r="FTH34" s="251"/>
      <c r="FTI34" s="251"/>
      <c r="FTJ34" s="251"/>
      <c r="FTK34" s="251"/>
      <c r="FTL34" s="251"/>
      <c r="FTM34" s="251"/>
      <c r="FTN34" s="251"/>
      <c r="FTO34" s="251"/>
      <c r="FTP34" s="251"/>
      <c r="FTQ34" s="251"/>
      <c r="FTR34" s="251"/>
      <c r="FTS34" s="251"/>
      <c r="FTT34" s="251"/>
      <c r="FTU34" s="251"/>
      <c r="FTV34" s="251"/>
      <c r="FTW34" s="251"/>
      <c r="FTX34" s="251"/>
      <c r="FTY34" s="251"/>
      <c r="FTZ34" s="251"/>
      <c r="FUA34" s="251"/>
      <c r="FUB34" s="251"/>
      <c r="FUC34" s="251"/>
      <c r="FUD34" s="251"/>
      <c r="FUE34" s="251"/>
      <c r="FUF34" s="251"/>
      <c r="FUG34" s="251"/>
      <c r="FUH34" s="251"/>
      <c r="FUI34" s="251"/>
      <c r="FUJ34" s="251"/>
      <c r="FUK34" s="251"/>
      <c r="FUL34" s="251"/>
      <c r="FUM34" s="251"/>
      <c r="FUN34" s="251"/>
      <c r="FUO34" s="251"/>
      <c r="FUP34" s="251"/>
      <c r="FUQ34" s="251"/>
      <c r="FUR34" s="251"/>
      <c r="FUS34" s="251"/>
      <c r="FUT34" s="251"/>
      <c r="FUU34" s="251"/>
      <c r="FUV34" s="251"/>
      <c r="FUW34" s="251"/>
      <c r="FUX34" s="251"/>
      <c r="FUY34" s="251"/>
      <c r="FUZ34" s="251"/>
      <c r="FVA34" s="251"/>
      <c r="FVB34" s="251"/>
      <c r="FVC34" s="251"/>
      <c r="FVD34" s="251"/>
      <c r="FVE34" s="251"/>
      <c r="FVF34" s="251"/>
      <c r="FVG34" s="251"/>
      <c r="FVH34" s="251"/>
      <c r="FVI34" s="251"/>
      <c r="FVJ34" s="251"/>
      <c r="FVK34" s="251"/>
      <c r="FVL34" s="251"/>
      <c r="FVM34" s="251"/>
      <c r="FVN34" s="251"/>
      <c r="FVO34" s="251"/>
      <c r="FVP34" s="251"/>
      <c r="FVQ34" s="251"/>
      <c r="FVR34" s="251"/>
      <c r="FVS34" s="251"/>
      <c r="FVT34" s="251"/>
      <c r="FVU34" s="251"/>
      <c r="FVV34" s="251"/>
      <c r="FVW34" s="251"/>
      <c r="FVX34" s="251"/>
      <c r="FVY34" s="251"/>
      <c r="FVZ34" s="251"/>
      <c r="FWA34" s="251"/>
      <c r="FWB34" s="251"/>
      <c r="FWC34" s="251"/>
      <c r="FWD34" s="251"/>
      <c r="FWE34" s="251"/>
      <c r="FWF34" s="251"/>
      <c r="FWG34" s="251"/>
      <c r="FWH34" s="251"/>
      <c r="FWI34" s="251"/>
      <c r="FWJ34" s="251"/>
      <c r="FWK34" s="251"/>
      <c r="FWL34" s="251"/>
      <c r="FWM34" s="251"/>
      <c r="FWN34" s="251"/>
      <c r="FWO34" s="251"/>
      <c r="FWP34" s="251"/>
      <c r="FWQ34" s="251"/>
      <c r="FWR34" s="251"/>
      <c r="FWS34" s="251"/>
      <c r="FWT34" s="251"/>
      <c r="FWU34" s="251"/>
      <c r="FWV34" s="251"/>
      <c r="FWW34" s="251"/>
      <c r="FWX34" s="251"/>
      <c r="FWY34" s="251"/>
      <c r="FWZ34" s="251"/>
      <c r="FXA34" s="251"/>
      <c r="FXB34" s="251"/>
      <c r="FXC34" s="251"/>
      <c r="FXD34" s="251"/>
      <c r="FXE34" s="251"/>
      <c r="FXF34" s="251"/>
      <c r="FXG34" s="251"/>
      <c r="FXH34" s="251"/>
      <c r="FXI34" s="251"/>
      <c r="FXJ34" s="251"/>
      <c r="FXK34" s="251"/>
      <c r="FXL34" s="251"/>
      <c r="FXM34" s="251"/>
      <c r="FXN34" s="251"/>
      <c r="FXO34" s="251"/>
      <c r="FXP34" s="251"/>
      <c r="FXQ34" s="251"/>
      <c r="FXR34" s="251"/>
      <c r="FXS34" s="251"/>
      <c r="FXT34" s="251"/>
      <c r="FXU34" s="251"/>
      <c r="FXV34" s="251"/>
      <c r="FXW34" s="251"/>
      <c r="FXX34" s="251"/>
      <c r="FXY34" s="251"/>
      <c r="FXZ34" s="251"/>
      <c r="FYA34" s="251"/>
      <c r="FYB34" s="251"/>
      <c r="FYC34" s="251"/>
      <c r="FYD34" s="251"/>
      <c r="FYE34" s="251"/>
      <c r="FYF34" s="251"/>
      <c r="FYG34" s="251"/>
      <c r="FYH34" s="251"/>
      <c r="FYI34" s="251"/>
      <c r="FYJ34" s="251"/>
      <c r="FYK34" s="251"/>
      <c r="FYL34" s="251"/>
      <c r="FYM34" s="251"/>
      <c r="FYN34" s="251"/>
      <c r="FYO34" s="251"/>
      <c r="FYP34" s="251"/>
      <c r="FYQ34" s="251"/>
      <c r="FYR34" s="251"/>
      <c r="FYS34" s="251"/>
      <c r="FYT34" s="251"/>
      <c r="FYU34" s="251"/>
      <c r="FYV34" s="251"/>
      <c r="FYW34" s="251"/>
      <c r="FYX34" s="251"/>
      <c r="FYY34" s="251"/>
      <c r="FYZ34" s="251"/>
      <c r="FZA34" s="251"/>
      <c r="FZB34" s="251"/>
      <c r="FZC34" s="251"/>
      <c r="FZD34" s="251"/>
      <c r="FZE34" s="251"/>
      <c r="FZF34" s="251"/>
      <c r="FZG34" s="251"/>
      <c r="FZH34" s="251"/>
      <c r="FZI34" s="251"/>
      <c r="FZJ34" s="251"/>
      <c r="FZK34" s="251"/>
      <c r="FZL34" s="251"/>
      <c r="FZM34" s="251"/>
      <c r="FZN34" s="251"/>
      <c r="FZO34" s="251"/>
      <c r="FZP34" s="251"/>
      <c r="FZQ34" s="251"/>
      <c r="FZR34" s="251"/>
      <c r="FZS34" s="251"/>
      <c r="FZT34" s="251"/>
      <c r="FZU34" s="251"/>
      <c r="FZV34" s="251"/>
      <c r="FZW34" s="251"/>
      <c r="FZX34" s="251"/>
      <c r="FZY34" s="251"/>
      <c r="FZZ34" s="251"/>
      <c r="GAA34" s="251"/>
      <c r="GAB34" s="251"/>
      <c r="GAC34" s="251"/>
      <c r="GAD34" s="251"/>
      <c r="GAE34" s="251"/>
      <c r="GAF34" s="251"/>
      <c r="GAG34" s="251"/>
      <c r="GAH34" s="251"/>
      <c r="GAI34" s="251"/>
      <c r="GAJ34" s="251"/>
      <c r="GAK34" s="251"/>
      <c r="GAL34" s="251"/>
      <c r="GAM34" s="251"/>
      <c r="GAN34" s="251"/>
      <c r="GAO34" s="251"/>
      <c r="GAP34" s="251"/>
      <c r="GAQ34" s="251"/>
      <c r="GAR34" s="251"/>
      <c r="GAS34" s="251"/>
      <c r="GAT34" s="251"/>
      <c r="GAU34" s="251"/>
      <c r="GAV34" s="251"/>
      <c r="GAW34" s="251"/>
      <c r="GAX34" s="251"/>
      <c r="GAY34" s="251"/>
      <c r="GAZ34" s="251"/>
      <c r="GBA34" s="251"/>
      <c r="GBB34" s="251"/>
      <c r="GBC34" s="251"/>
      <c r="GBD34" s="251"/>
      <c r="GBE34" s="251"/>
      <c r="GBF34" s="251"/>
      <c r="GBG34" s="251"/>
      <c r="GBH34" s="251"/>
      <c r="GBI34" s="251"/>
      <c r="GBJ34" s="251"/>
      <c r="GBK34" s="251"/>
      <c r="GBL34" s="251"/>
      <c r="GBM34" s="251"/>
      <c r="GBN34" s="251"/>
      <c r="GBO34" s="251"/>
      <c r="GBP34" s="251"/>
      <c r="GBQ34" s="251"/>
      <c r="GBR34" s="251"/>
      <c r="GBS34" s="251"/>
      <c r="GBT34" s="251"/>
      <c r="GBU34" s="251"/>
      <c r="GBV34" s="251"/>
      <c r="GBW34" s="251"/>
      <c r="GBX34" s="251"/>
      <c r="GBY34" s="251"/>
      <c r="GBZ34" s="251"/>
      <c r="GCA34" s="251"/>
      <c r="GCB34" s="251"/>
      <c r="GCC34" s="251"/>
      <c r="GCD34" s="251"/>
      <c r="GCE34" s="251"/>
      <c r="GCF34" s="251"/>
      <c r="GCG34" s="251"/>
      <c r="GCH34" s="251"/>
      <c r="GCI34" s="251"/>
      <c r="GCJ34" s="251"/>
      <c r="GCK34" s="251"/>
      <c r="GCL34" s="251"/>
      <c r="GCM34" s="251"/>
      <c r="GCN34" s="251"/>
      <c r="GCO34" s="251"/>
      <c r="GCP34" s="251"/>
      <c r="GCQ34" s="251"/>
      <c r="GCR34" s="251"/>
      <c r="GCS34" s="251"/>
      <c r="GCT34" s="251"/>
      <c r="GCU34" s="251"/>
      <c r="GCV34" s="251"/>
      <c r="GCW34" s="251"/>
      <c r="GCX34" s="251"/>
      <c r="GCY34" s="251"/>
      <c r="GCZ34" s="251"/>
      <c r="GDA34" s="251"/>
      <c r="GDB34" s="251"/>
      <c r="GDC34" s="251"/>
      <c r="GDD34" s="251"/>
      <c r="GDE34" s="251"/>
      <c r="GDF34" s="251"/>
      <c r="GDG34" s="251"/>
      <c r="GDH34" s="251"/>
      <c r="GDI34" s="251"/>
      <c r="GDJ34" s="251"/>
      <c r="GDK34" s="251"/>
      <c r="GDL34" s="251"/>
      <c r="GDM34" s="251"/>
      <c r="GDN34" s="251"/>
      <c r="GDO34" s="251"/>
      <c r="GDP34" s="251"/>
      <c r="GDQ34" s="251"/>
      <c r="GDR34" s="251"/>
      <c r="GDS34" s="251"/>
      <c r="GDT34" s="251"/>
      <c r="GDU34" s="251"/>
      <c r="GDV34" s="251"/>
      <c r="GDW34" s="251"/>
      <c r="GDX34" s="251"/>
      <c r="GDY34" s="251"/>
      <c r="GDZ34" s="251"/>
      <c r="GEA34" s="251"/>
      <c r="GEB34" s="251"/>
      <c r="GEC34" s="251"/>
      <c r="GED34" s="251"/>
      <c r="GEE34" s="251"/>
      <c r="GEF34" s="251"/>
      <c r="GEG34" s="251"/>
      <c r="GEH34" s="251"/>
      <c r="GEI34" s="251"/>
      <c r="GEJ34" s="251"/>
      <c r="GEK34" s="251"/>
      <c r="GEL34" s="251"/>
      <c r="GEM34" s="251"/>
      <c r="GEN34" s="251"/>
      <c r="GEO34" s="251"/>
      <c r="GEP34" s="251"/>
      <c r="GEQ34" s="251"/>
      <c r="GER34" s="251"/>
      <c r="GES34" s="251"/>
      <c r="GET34" s="251"/>
      <c r="GEU34" s="251"/>
      <c r="GEV34" s="251"/>
      <c r="GEW34" s="251"/>
      <c r="GEX34" s="251"/>
      <c r="GEY34" s="251"/>
      <c r="GEZ34" s="251"/>
      <c r="GFA34" s="251"/>
      <c r="GFB34" s="251"/>
      <c r="GFC34" s="251"/>
      <c r="GFD34" s="251"/>
      <c r="GFE34" s="251"/>
      <c r="GFF34" s="251"/>
      <c r="GFG34" s="251"/>
      <c r="GFH34" s="251"/>
      <c r="GFI34" s="251"/>
      <c r="GFJ34" s="251"/>
      <c r="GFK34" s="251"/>
      <c r="GFL34" s="251"/>
      <c r="GFM34" s="251"/>
      <c r="GFN34" s="251"/>
      <c r="GFO34" s="251"/>
      <c r="GFP34" s="251"/>
      <c r="GFQ34" s="251"/>
      <c r="GFR34" s="251"/>
      <c r="GFS34" s="251"/>
      <c r="GFT34" s="251"/>
      <c r="GFU34" s="251"/>
      <c r="GFV34" s="251"/>
      <c r="GFW34" s="251"/>
      <c r="GFX34" s="251"/>
      <c r="GFY34" s="251"/>
      <c r="GFZ34" s="251"/>
      <c r="GGA34" s="251"/>
      <c r="GGB34" s="251"/>
      <c r="GGC34" s="251"/>
      <c r="GGD34" s="251"/>
      <c r="GGE34" s="251"/>
      <c r="GGF34" s="251"/>
      <c r="GGG34" s="251"/>
      <c r="GGH34" s="251"/>
      <c r="GGI34" s="251"/>
      <c r="GGJ34" s="251"/>
      <c r="GGK34" s="251"/>
      <c r="GGL34" s="251"/>
      <c r="GGM34" s="251"/>
      <c r="GGN34" s="251"/>
      <c r="GGO34" s="251"/>
      <c r="GGP34" s="251"/>
      <c r="GGQ34" s="251"/>
      <c r="GGR34" s="251"/>
      <c r="GGS34" s="251"/>
      <c r="GGT34" s="251"/>
      <c r="GGU34" s="251"/>
      <c r="GGV34" s="251"/>
      <c r="GGW34" s="251"/>
      <c r="GGX34" s="251"/>
      <c r="GGY34" s="251"/>
      <c r="GGZ34" s="251"/>
      <c r="GHA34" s="251"/>
      <c r="GHB34" s="251"/>
      <c r="GHC34" s="251"/>
      <c r="GHD34" s="251"/>
      <c r="GHE34" s="251"/>
      <c r="GHF34" s="251"/>
      <c r="GHG34" s="251"/>
      <c r="GHH34" s="251"/>
      <c r="GHI34" s="251"/>
      <c r="GHJ34" s="251"/>
      <c r="GHK34" s="251"/>
      <c r="GHL34" s="251"/>
      <c r="GHM34" s="251"/>
      <c r="GHN34" s="251"/>
      <c r="GHO34" s="251"/>
      <c r="GHP34" s="251"/>
      <c r="GHQ34" s="251"/>
      <c r="GHR34" s="251"/>
      <c r="GHS34" s="251"/>
      <c r="GHT34" s="251"/>
      <c r="GHU34" s="251"/>
      <c r="GHV34" s="251"/>
      <c r="GHW34" s="251"/>
      <c r="GHX34" s="251"/>
      <c r="GHY34" s="251"/>
      <c r="GHZ34" s="251"/>
      <c r="GIA34" s="251"/>
      <c r="GIB34" s="251"/>
      <c r="GIC34" s="251"/>
      <c r="GID34" s="251"/>
      <c r="GIE34" s="251"/>
      <c r="GIF34" s="251"/>
      <c r="GIG34" s="251"/>
      <c r="GIH34" s="251"/>
      <c r="GII34" s="251"/>
      <c r="GIJ34" s="251"/>
      <c r="GIK34" s="251"/>
      <c r="GIL34" s="251"/>
      <c r="GIM34" s="251"/>
      <c r="GIN34" s="251"/>
      <c r="GIO34" s="251"/>
      <c r="GIP34" s="251"/>
      <c r="GIQ34" s="251"/>
      <c r="GIR34" s="251"/>
      <c r="GIS34" s="251"/>
      <c r="GIT34" s="251"/>
      <c r="GIU34" s="251"/>
      <c r="GIV34" s="251"/>
      <c r="GIW34" s="251"/>
      <c r="GIX34" s="251"/>
      <c r="GIY34" s="251"/>
      <c r="GIZ34" s="251"/>
      <c r="GJA34" s="251"/>
      <c r="GJB34" s="251"/>
      <c r="GJC34" s="251"/>
      <c r="GJD34" s="251"/>
      <c r="GJE34" s="251"/>
      <c r="GJF34" s="251"/>
      <c r="GJG34" s="251"/>
      <c r="GJH34" s="251"/>
      <c r="GJI34" s="251"/>
      <c r="GJJ34" s="251"/>
      <c r="GJK34" s="251"/>
      <c r="GJL34" s="251"/>
      <c r="GJM34" s="251"/>
      <c r="GJN34" s="251"/>
      <c r="GJO34" s="251"/>
      <c r="GJP34" s="251"/>
      <c r="GJQ34" s="251"/>
      <c r="GJR34" s="251"/>
      <c r="GJS34" s="251"/>
      <c r="GJT34" s="251"/>
      <c r="GJU34" s="251"/>
      <c r="GJV34" s="251"/>
      <c r="GJW34" s="251"/>
      <c r="GJX34" s="251"/>
      <c r="GJY34" s="251"/>
      <c r="GJZ34" s="251"/>
      <c r="GKA34" s="251"/>
      <c r="GKB34" s="251"/>
      <c r="GKC34" s="251"/>
      <c r="GKD34" s="251"/>
      <c r="GKE34" s="251"/>
      <c r="GKF34" s="251"/>
      <c r="GKG34" s="251"/>
      <c r="GKH34" s="251"/>
      <c r="GKI34" s="251"/>
      <c r="GKJ34" s="251"/>
      <c r="GKK34" s="251"/>
      <c r="GKL34" s="251"/>
      <c r="GKM34" s="251"/>
      <c r="GKN34" s="251"/>
      <c r="GKO34" s="251"/>
      <c r="GKP34" s="251"/>
      <c r="GKQ34" s="251"/>
      <c r="GKR34" s="251"/>
      <c r="GKS34" s="251"/>
      <c r="GKT34" s="251"/>
      <c r="GKU34" s="251"/>
      <c r="GKV34" s="251"/>
      <c r="GKW34" s="251"/>
      <c r="GKX34" s="251"/>
      <c r="GKY34" s="251"/>
      <c r="GKZ34" s="251"/>
      <c r="GLA34" s="251"/>
      <c r="GLB34" s="251"/>
      <c r="GLC34" s="251"/>
      <c r="GLD34" s="251"/>
      <c r="GLE34" s="251"/>
      <c r="GLF34" s="251"/>
      <c r="GLG34" s="251"/>
      <c r="GLH34" s="251"/>
      <c r="GLI34" s="251"/>
      <c r="GLJ34" s="251"/>
      <c r="GLK34" s="251"/>
      <c r="GLL34" s="251"/>
      <c r="GLM34" s="251"/>
      <c r="GLN34" s="251"/>
      <c r="GLO34" s="251"/>
      <c r="GLP34" s="251"/>
      <c r="GLQ34" s="251"/>
      <c r="GLR34" s="251"/>
      <c r="GLS34" s="251"/>
      <c r="GLT34" s="251"/>
      <c r="GLU34" s="251"/>
      <c r="GLV34" s="251"/>
      <c r="GLW34" s="251"/>
      <c r="GLX34" s="251"/>
      <c r="GLY34" s="251"/>
      <c r="GLZ34" s="251"/>
      <c r="GMA34" s="251"/>
      <c r="GMB34" s="251"/>
      <c r="GMC34" s="251"/>
      <c r="GMD34" s="251"/>
      <c r="GME34" s="251"/>
      <c r="GMF34" s="251"/>
      <c r="GMG34" s="251"/>
      <c r="GMH34" s="251"/>
      <c r="GMI34" s="251"/>
      <c r="GMJ34" s="251"/>
      <c r="GMK34" s="251"/>
      <c r="GML34" s="251"/>
      <c r="GMM34" s="251"/>
      <c r="GMN34" s="251"/>
      <c r="GMO34" s="251"/>
      <c r="GMP34" s="251"/>
      <c r="GMQ34" s="251"/>
      <c r="GMR34" s="251"/>
      <c r="GMS34" s="251"/>
      <c r="GMT34" s="251"/>
      <c r="GMU34" s="251"/>
      <c r="GMV34" s="251"/>
      <c r="GMW34" s="251"/>
      <c r="GMX34" s="251"/>
      <c r="GMY34" s="251"/>
      <c r="GMZ34" s="251"/>
      <c r="GNA34" s="251"/>
      <c r="GNB34" s="251"/>
      <c r="GNC34" s="251"/>
      <c r="GND34" s="251"/>
      <c r="GNE34" s="251"/>
      <c r="GNF34" s="251"/>
      <c r="GNG34" s="251"/>
      <c r="GNH34" s="251"/>
      <c r="GNI34" s="251"/>
      <c r="GNJ34" s="251"/>
      <c r="GNK34" s="251"/>
      <c r="GNL34" s="251"/>
      <c r="GNM34" s="251"/>
      <c r="GNN34" s="251"/>
      <c r="GNO34" s="251"/>
      <c r="GNP34" s="251"/>
      <c r="GNQ34" s="251"/>
      <c r="GNR34" s="251"/>
      <c r="GNS34" s="251"/>
      <c r="GNT34" s="251"/>
      <c r="GNU34" s="251"/>
      <c r="GNV34" s="251"/>
      <c r="GNW34" s="251"/>
      <c r="GNX34" s="251"/>
      <c r="GNY34" s="251"/>
      <c r="GNZ34" s="251"/>
      <c r="GOA34" s="251"/>
      <c r="GOB34" s="251"/>
      <c r="GOC34" s="251"/>
      <c r="GOD34" s="251"/>
      <c r="GOE34" s="251"/>
      <c r="GOF34" s="251"/>
      <c r="GOG34" s="251"/>
      <c r="GOH34" s="251"/>
      <c r="GOI34" s="251"/>
      <c r="GOJ34" s="251"/>
      <c r="GOK34" s="251"/>
      <c r="GOL34" s="251"/>
      <c r="GOM34" s="251"/>
      <c r="GON34" s="251"/>
      <c r="GOO34" s="251"/>
      <c r="GOP34" s="251"/>
      <c r="GOQ34" s="251"/>
      <c r="GOR34" s="251"/>
      <c r="GOS34" s="251"/>
      <c r="GOT34" s="251"/>
      <c r="GOU34" s="251"/>
      <c r="GOV34" s="251"/>
      <c r="GOW34" s="251"/>
      <c r="GOX34" s="251"/>
      <c r="GOY34" s="251"/>
      <c r="GOZ34" s="251"/>
      <c r="GPA34" s="251"/>
      <c r="GPB34" s="251"/>
      <c r="GPC34" s="251"/>
      <c r="GPD34" s="251"/>
      <c r="GPE34" s="251"/>
      <c r="GPF34" s="251"/>
      <c r="GPG34" s="251"/>
      <c r="GPH34" s="251"/>
      <c r="GPI34" s="251"/>
      <c r="GPJ34" s="251"/>
      <c r="GPK34" s="251"/>
      <c r="GPL34" s="251"/>
      <c r="GPM34" s="251"/>
      <c r="GPN34" s="251"/>
      <c r="GPO34" s="251"/>
      <c r="GPP34" s="251"/>
      <c r="GPQ34" s="251"/>
      <c r="GPR34" s="251"/>
      <c r="GPS34" s="251"/>
      <c r="GPT34" s="251"/>
      <c r="GPU34" s="251"/>
      <c r="GPV34" s="251"/>
      <c r="GPW34" s="251"/>
      <c r="GPX34" s="251"/>
      <c r="GPY34" s="251"/>
      <c r="GPZ34" s="251"/>
      <c r="GQA34" s="251"/>
      <c r="GQB34" s="251"/>
      <c r="GQC34" s="251"/>
      <c r="GQD34" s="251"/>
      <c r="GQE34" s="251"/>
      <c r="GQF34" s="251"/>
      <c r="GQG34" s="251"/>
      <c r="GQH34" s="251"/>
      <c r="GQI34" s="251"/>
      <c r="GQJ34" s="251"/>
      <c r="GQK34" s="251"/>
      <c r="GQL34" s="251"/>
      <c r="GQM34" s="251"/>
      <c r="GQN34" s="251"/>
      <c r="GQO34" s="251"/>
      <c r="GQP34" s="251"/>
      <c r="GQQ34" s="251"/>
      <c r="GQR34" s="251"/>
      <c r="GQS34" s="251"/>
      <c r="GQT34" s="251"/>
      <c r="GQU34" s="251"/>
      <c r="GQV34" s="251"/>
      <c r="GQW34" s="251"/>
      <c r="GQX34" s="251"/>
      <c r="GQY34" s="251"/>
      <c r="GQZ34" s="251"/>
      <c r="GRA34" s="251"/>
      <c r="GRB34" s="251"/>
      <c r="GRC34" s="251"/>
      <c r="GRD34" s="251"/>
      <c r="GRE34" s="251"/>
      <c r="GRF34" s="251"/>
      <c r="GRG34" s="251"/>
      <c r="GRH34" s="251"/>
      <c r="GRI34" s="251"/>
      <c r="GRJ34" s="251"/>
      <c r="GRK34" s="251"/>
      <c r="GRL34" s="251"/>
      <c r="GRM34" s="251"/>
      <c r="GRN34" s="251"/>
      <c r="GRO34" s="251"/>
      <c r="GRP34" s="251"/>
      <c r="GRQ34" s="251"/>
      <c r="GRR34" s="251"/>
      <c r="GRS34" s="251"/>
      <c r="GRT34" s="251"/>
      <c r="GRU34" s="251"/>
      <c r="GRV34" s="251"/>
      <c r="GRW34" s="251"/>
      <c r="GRX34" s="251"/>
      <c r="GRY34" s="251"/>
      <c r="GRZ34" s="251"/>
      <c r="GSA34" s="251"/>
      <c r="GSB34" s="251"/>
      <c r="GSC34" s="251"/>
      <c r="GSD34" s="251"/>
      <c r="GSE34" s="251"/>
      <c r="GSF34" s="251"/>
      <c r="GSG34" s="251"/>
      <c r="GSH34" s="251"/>
      <c r="GSI34" s="251"/>
      <c r="GSJ34" s="251"/>
      <c r="GSK34" s="251"/>
      <c r="GSL34" s="251"/>
      <c r="GSM34" s="251"/>
      <c r="GSN34" s="251"/>
      <c r="GSO34" s="251"/>
      <c r="GSP34" s="251"/>
      <c r="GSQ34" s="251"/>
      <c r="GSR34" s="251"/>
      <c r="GSS34" s="251"/>
      <c r="GST34" s="251"/>
      <c r="GSU34" s="251"/>
      <c r="GSV34" s="251"/>
      <c r="GSW34" s="251"/>
      <c r="GSX34" s="251"/>
      <c r="GSY34" s="251"/>
      <c r="GSZ34" s="251"/>
      <c r="GTA34" s="251"/>
      <c r="GTB34" s="251"/>
      <c r="GTC34" s="251"/>
      <c r="GTD34" s="251"/>
      <c r="GTE34" s="251"/>
      <c r="GTF34" s="251"/>
      <c r="GTG34" s="251"/>
      <c r="GTH34" s="251"/>
      <c r="GTI34" s="251"/>
      <c r="GTJ34" s="251"/>
      <c r="GTK34" s="251"/>
      <c r="GTL34" s="251"/>
      <c r="GTM34" s="251"/>
      <c r="GTN34" s="251"/>
      <c r="GTO34" s="251"/>
      <c r="GTP34" s="251"/>
      <c r="GTQ34" s="251"/>
      <c r="GTR34" s="251"/>
      <c r="GTS34" s="251"/>
      <c r="GTT34" s="251"/>
      <c r="GTU34" s="251"/>
      <c r="GTV34" s="251"/>
      <c r="GTW34" s="251"/>
      <c r="GTX34" s="251"/>
      <c r="GTY34" s="251"/>
      <c r="GTZ34" s="251"/>
      <c r="GUA34" s="251"/>
      <c r="GUB34" s="251"/>
      <c r="GUC34" s="251"/>
      <c r="GUD34" s="251"/>
      <c r="GUE34" s="251"/>
      <c r="GUF34" s="251"/>
      <c r="GUG34" s="251"/>
      <c r="GUH34" s="251"/>
      <c r="GUI34" s="251"/>
      <c r="GUJ34" s="251"/>
      <c r="GUK34" s="251"/>
      <c r="GUL34" s="251"/>
      <c r="GUM34" s="251"/>
      <c r="GUN34" s="251"/>
      <c r="GUO34" s="251"/>
      <c r="GUP34" s="251"/>
      <c r="GUQ34" s="251"/>
      <c r="GUR34" s="251"/>
      <c r="GUS34" s="251"/>
      <c r="GUT34" s="251"/>
      <c r="GUU34" s="251"/>
      <c r="GUV34" s="251"/>
      <c r="GUW34" s="251"/>
      <c r="GUX34" s="251"/>
      <c r="GUY34" s="251"/>
      <c r="GUZ34" s="251"/>
      <c r="GVA34" s="251"/>
      <c r="GVB34" s="251"/>
      <c r="GVC34" s="251"/>
      <c r="GVD34" s="251"/>
      <c r="GVE34" s="251"/>
      <c r="GVF34" s="251"/>
      <c r="GVG34" s="251"/>
      <c r="GVH34" s="251"/>
      <c r="GVI34" s="251"/>
      <c r="GVJ34" s="251"/>
      <c r="GVK34" s="251"/>
      <c r="GVL34" s="251"/>
      <c r="GVM34" s="251"/>
      <c r="GVN34" s="251"/>
      <c r="GVO34" s="251"/>
      <c r="GVP34" s="251"/>
      <c r="GVQ34" s="251"/>
      <c r="GVR34" s="251"/>
      <c r="GVS34" s="251"/>
      <c r="GVT34" s="251"/>
      <c r="GVU34" s="251"/>
      <c r="GVV34" s="251"/>
      <c r="GVW34" s="251"/>
      <c r="GVX34" s="251"/>
      <c r="GVY34" s="251"/>
      <c r="GVZ34" s="251"/>
      <c r="GWA34" s="251"/>
      <c r="GWB34" s="251"/>
      <c r="GWC34" s="251"/>
      <c r="GWD34" s="251"/>
      <c r="GWE34" s="251"/>
      <c r="GWF34" s="251"/>
      <c r="GWG34" s="251"/>
      <c r="GWH34" s="251"/>
      <c r="GWI34" s="251"/>
      <c r="GWJ34" s="251"/>
      <c r="GWK34" s="251"/>
      <c r="GWL34" s="251"/>
      <c r="GWM34" s="251"/>
      <c r="GWN34" s="251"/>
      <c r="GWO34" s="251"/>
      <c r="GWP34" s="251"/>
      <c r="GWQ34" s="251"/>
      <c r="GWR34" s="251"/>
      <c r="GWS34" s="251"/>
      <c r="GWT34" s="251"/>
      <c r="GWU34" s="251"/>
      <c r="GWV34" s="251"/>
      <c r="GWW34" s="251"/>
      <c r="GWX34" s="251"/>
      <c r="GWY34" s="251"/>
      <c r="GWZ34" s="251"/>
      <c r="GXA34" s="251"/>
      <c r="GXB34" s="251"/>
      <c r="GXC34" s="251"/>
      <c r="GXD34" s="251"/>
      <c r="GXE34" s="251"/>
      <c r="GXF34" s="251"/>
      <c r="GXG34" s="251"/>
      <c r="GXH34" s="251"/>
      <c r="GXI34" s="251"/>
      <c r="GXJ34" s="251"/>
      <c r="GXK34" s="251"/>
      <c r="GXL34" s="251"/>
      <c r="GXM34" s="251"/>
      <c r="GXN34" s="251"/>
      <c r="GXO34" s="251"/>
      <c r="GXP34" s="251"/>
      <c r="GXQ34" s="251"/>
      <c r="GXR34" s="251"/>
      <c r="GXS34" s="251"/>
      <c r="GXT34" s="251"/>
      <c r="GXU34" s="251"/>
      <c r="GXV34" s="251"/>
      <c r="GXW34" s="251"/>
      <c r="GXX34" s="251"/>
      <c r="GXY34" s="251"/>
      <c r="GXZ34" s="251"/>
      <c r="GYA34" s="251"/>
      <c r="GYB34" s="251"/>
      <c r="GYC34" s="251"/>
      <c r="GYD34" s="251"/>
      <c r="GYE34" s="251"/>
      <c r="GYF34" s="251"/>
      <c r="GYG34" s="251"/>
      <c r="GYH34" s="251"/>
      <c r="GYI34" s="251"/>
      <c r="GYJ34" s="251"/>
      <c r="GYK34" s="251"/>
      <c r="GYL34" s="251"/>
      <c r="GYM34" s="251"/>
      <c r="GYN34" s="251"/>
      <c r="GYO34" s="251"/>
      <c r="GYP34" s="251"/>
      <c r="GYQ34" s="251"/>
      <c r="GYR34" s="251"/>
      <c r="GYS34" s="251"/>
      <c r="GYT34" s="251"/>
      <c r="GYU34" s="251"/>
      <c r="GYV34" s="251"/>
      <c r="GYW34" s="251"/>
      <c r="GYX34" s="251"/>
      <c r="GYY34" s="251"/>
      <c r="GYZ34" s="251"/>
      <c r="GZA34" s="251"/>
      <c r="GZB34" s="251"/>
      <c r="GZC34" s="251"/>
      <c r="GZD34" s="251"/>
      <c r="GZE34" s="251"/>
      <c r="GZF34" s="251"/>
      <c r="GZG34" s="251"/>
      <c r="GZH34" s="251"/>
      <c r="GZI34" s="251"/>
      <c r="GZJ34" s="251"/>
      <c r="GZK34" s="251"/>
      <c r="GZL34" s="251"/>
      <c r="GZM34" s="251"/>
      <c r="GZN34" s="251"/>
      <c r="GZO34" s="251"/>
      <c r="GZP34" s="251"/>
      <c r="GZQ34" s="251"/>
      <c r="GZR34" s="251"/>
      <c r="GZS34" s="251"/>
      <c r="GZT34" s="251"/>
      <c r="GZU34" s="251"/>
      <c r="GZV34" s="251"/>
      <c r="GZW34" s="251"/>
      <c r="GZX34" s="251"/>
      <c r="GZY34" s="251"/>
      <c r="GZZ34" s="251"/>
      <c r="HAA34" s="251"/>
      <c r="HAB34" s="251"/>
      <c r="HAC34" s="251"/>
      <c r="HAD34" s="251"/>
      <c r="HAE34" s="251"/>
      <c r="HAF34" s="251"/>
      <c r="HAG34" s="251"/>
      <c r="HAH34" s="251"/>
      <c r="HAI34" s="251"/>
      <c r="HAJ34" s="251"/>
      <c r="HAK34" s="251"/>
      <c r="HAL34" s="251"/>
      <c r="HAM34" s="251"/>
      <c r="HAN34" s="251"/>
      <c r="HAO34" s="251"/>
      <c r="HAP34" s="251"/>
      <c r="HAQ34" s="251"/>
      <c r="HAR34" s="251"/>
      <c r="HAS34" s="251"/>
      <c r="HAT34" s="251"/>
      <c r="HAU34" s="251"/>
      <c r="HAV34" s="251"/>
      <c r="HAW34" s="251"/>
      <c r="HAX34" s="251"/>
      <c r="HAY34" s="251"/>
      <c r="HAZ34" s="251"/>
      <c r="HBA34" s="251"/>
      <c r="HBB34" s="251"/>
      <c r="HBC34" s="251"/>
      <c r="HBD34" s="251"/>
      <c r="HBE34" s="251"/>
      <c r="HBF34" s="251"/>
      <c r="HBG34" s="251"/>
      <c r="HBH34" s="251"/>
      <c r="HBI34" s="251"/>
      <c r="HBJ34" s="251"/>
      <c r="HBK34" s="251"/>
      <c r="HBL34" s="251"/>
      <c r="HBM34" s="251"/>
      <c r="HBN34" s="251"/>
      <c r="HBO34" s="251"/>
      <c r="HBP34" s="251"/>
      <c r="HBQ34" s="251"/>
      <c r="HBR34" s="251"/>
      <c r="HBS34" s="251"/>
      <c r="HBT34" s="251"/>
      <c r="HBU34" s="251"/>
      <c r="HBV34" s="251"/>
      <c r="HBW34" s="251"/>
      <c r="HBX34" s="251"/>
      <c r="HBY34" s="251"/>
      <c r="HBZ34" s="251"/>
      <c r="HCA34" s="251"/>
      <c r="HCB34" s="251"/>
      <c r="HCC34" s="251"/>
      <c r="HCD34" s="251"/>
      <c r="HCE34" s="251"/>
      <c r="HCF34" s="251"/>
      <c r="HCG34" s="251"/>
      <c r="HCH34" s="251"/>
      <c r="HCI34" s="251"/>
      <c r="HCJ34" s="251"/>
      <c r="HCK34" s="251"/>
      <c r="HCL34" s="251"/>
      <c r="HCM34" s="251"/>
      <c r="HCN34" s="251"/>
      <c r="HCO34" s="251"/>
      <c r="HCP34" s="251"/>
      <c r="HCQ34" s="251"/>
      <c r="HCR34" s="251"/>
      <c r="HCS34" s="251"/>
      <c r="HCT34" s="251"/>
      <c r="HCU34" s="251"/>
      <c r="HCV34" s="251"/>
      <c r="HCW34" s="251"/>
      <c r="HCX34" s="251"/>
      <c r="HCY34" s="251"/>
      <c r="HCZ34" s="251"/>
      <c r="HDA34" s="251"/>
      <c r="HDB34" s="251"/>
      <c r="HDC34" s="251"/>
      <c r="HDD34" s="251"/>
      <c r="HDE34" s="251"/>
      <c r="HDF34" s="251"/>
      <c r="HDG34" s="251"/>
      <c r="HDH34" s="251"/>
      <c r="HDI34" s="251"/>
      <c r="HDJ34" s="251"/>
      <c r="HDK34" s="251"/>
      <c r="HDL34" s="251"/>
      <c r="HDM34" s="251"/>
      <c r="HDN34" s="251"/>
      <c r="HDO34" s="251"/>
      <c r="HDP34" s="251"/>
      <c r="HDQ34" s="251"/>
      <c r="HDR34" s="251"/>
      <c r="HDS34" s="251"/>
      <c r="HDT34" s="251"/>
      <c r="HDU34" s="251"/>
      <c r="HDV34" s="251"/>
      <c r="HDW34" s="251"/>
      <c r="HDX34" s="251"/>
      <c r="HDY34" s="251"/>
      <c r="HDZ34" s="251"/>
      <c r="HEA34" s="251"/>
      <c r="HEB34" s="251"/>
      <c r="HEC34" s="251"/>
      <c r="HED34" s="251"/>
      <c r="HEE34" s="251"/>
      <c r="HEF34" s="251"/>
      <c r="HEG34" s="251"/>
      <c r="HEH34" s="251"/>
      <c r="HEI34" s="251"/>
      <c r="HEJ34" s="251"/>
      <c r="HEK34" s="251"/>
      <c r="HEL34" s="251"/>
      <c r="HEM34" s="251"/>
      <c r="HEN34" s="251"/>
      <c r="HEO34" s="251"/>
      <c r="HEP34" s="251"/>
      <c r="HEQ34" s="251"/>
      <c r="HER34" s="251"/>
      <c r="HES34" s="251"/>
      <c r="HET34" s="251"/>
      <c r="HEU34" s="251"/>
      <c r="HEV34" s="251"/>
      <c r="HEW34" s="251"/>
      <c r="HEX34" s="251"/>
      <c r="HEY34" s="251"/>
      <c r="HEZ34" s="251"/>
      <c r="HFA34" s="251"/>
      <c r="HFB34" s="251"/>
      <c r="HFC34" s="251"/>
      <c r="HFD34" s="251"/>
      <c r="HFE34" s="251"/>
      <c r="HFF34" s="251"/>
      <c r="HFG34" s="251"/>
      <c r="HFH34" s="251"/>
      <c r="HFI34" s="251"/>
      <c r="HFJ34" s="251"/>
      <c r="HFK34" s="251"/>
      <c r="HFL34" s="251"/>
      <c r="HFM34" s="251"/>
      <c r="HFN34" s="251"/>
      <c r="HFO34" s="251"/>
      <c r="HFP34" s="251"/>
      <c r="HFQ34" s="251"/>
      <c r="HFR34" s="251"/>
      <c r="HFS34" s="251"/>
      <c r="HFT34" s="251"/>
      <c r="HFU34" s="251"/>
      <c r="HFV34" s="251"/>
      <c r="HFW34" s="251"/>
      <c r="HFX34" s="251"/>
      <c r="HFY34" s="251"/>
      <c r="HFZ34" s="251"/>
      <c r="HGA34" s="251"/>
      <c r="HGB34" s="251"/>
      <c r="HGC34" s="251"/>
      <c r="HGD34" s="251"/>
      <c r="HGE34" s="251"/>
      <c r="HGF34" s="251"/>
      <c r="HGG34" s="251"/>
      <c r="HGH34" s="251"/>
      <c r="HGI34" s="251"/>
      <c r="HGJ34" s="251"/>
      <c r="HGK34" s="251"/>
      <c r="HGL34" s="251"/>
      <c r="HGM34" s="251"/>
      <c r="HGN34" s="251"/>
      <c r="HGO34" s="251"/>
      <c r="HGP34" s="251"/>
      <c r="HGQ34" s="251"/>
      <c r="HGR34" s="251"/>
      <c r="HGS34" s="251"/>
      <c r="HGT34" s="251"/>
      <c r="HGU34" s="251"/>
      <c r="HGV34" s="251"/>
      <c r="HGW34" s="251"/>
      <c r="HGX34" s="251"/>
      <c r="HGY34" s="251"/>
      <c r="HGZ34" s="251"/>
      <c r="HHA34" s="251"/>
      <c r="HHB34" s="251"/>
      <c r="HHC34" s="251"/>
      <c r="HHD34" s="251"/>
      <c r="HHE34" s="251"/>
      <c r="HHF34" s="251"/>
      <c r="HHG34" s="251"/>
      <c r="HHH34" s="251"/>
      <c r="HHI34" s="251"/>
      <c r="HHJ34" s="251"/>
      <c r="HHK34" s="251"/>
      <c r="HHL34" s="251"/>
      <c r="HHM34" s="251"/>
      <c r="HHN34" s="251"/>
      <c r="HHO34" s="251"/>
      <c r="HHP34" s="251"/>
      <c r="HHQ34" s="251"/>
      <c r="HHR34" s="251"/>
      <c r="HHS34" s="251"/>
      <c r="HHT34" s="251"/>
      <c r="HHU34" s="251"/>
      <c r="HHV34" s="251"/>
      <c r="HHW34" s="251"/>
      <c r="HHX34" s="251"/>
      <c r="HHY34" s="251"/>
      <c r="HHZ34" s="251"/>
      <c r="HIA34" s="251"/>
      <c r="HIB34" s="251"/>
      <c r="HIC34" s="251"/>
      <c r="HID34" s="251"/>
      <c r="HIE34" s="251"/>
      <c r="HIF34" s="251"/>
      <c r="HIG34" s="251"/>
      <c r="HIH34" s="251"/>
      <c r="HII34" s="251"/>
      <c r="HIJ34" s="251"/>
      <c r="HIK34" s="251"/>
      <c r="HIL34" s="251"/>
      <c r="HIM34" s="251"/>
      <c r="HIN34" s="251"/>
      <c r="HIO34" s="251"/>
      <c r="HIP34" s="251"/>
      <c r="HIQ34" s="251"/>
      <c r="HIR34" s="251"/>
      <c r="HIS34" s="251"/>
      <c r="HIT34" s="251"/>
      <c r="HIU34" s="251"/>
      <c r="HIV34" s="251"/>
      <c r="HIW34" s="251"/>
      <c r="HIX34" s="251"/>
      <c r="HIY34" s="251"/>
      <c r="HIZ34" s="251"/>
      <c r="HJA34" s="251"/>
      <c r="HJB34" s="251"/>
      <c r="HJC34" s="251"/>
      <c r="HJD34" s="251"/>
      <c r="HJE34" s="251"/>
      <c r="HJF34" s="251"/>
      <c r="HJG34" s="251"/>
      <c r="HJH34" s="251"/>
      <c r="HJI34" s="251"/>
      <c r="HJJ34" s="251"/>
      <c r="HJK34" s="251"/>
      <c r="HJL34" s="251"/>
      <c r="HJM34" s="251"/>
      <c r="HJN34" s="251"/>
      <c r="HJO34" s="251"/>
      <c r="HJP34" s="251"/>
      <c r="HJQ34" s="251"/>
      <c r="HJR34" s="251"/>
      <c r="HJS34" s="251"/>
      <c r="HJT34" s="251"/>
      <c r="HJU34" s="251"/>
      <c r="HJV34" s="251"/>
      <c r="HJW34" s="251"/>
      <c r="HJX34" s="251"/>
      <c r="HJY34" s="251"/>
      <c r="HJZ34" s="251"/>
      <c r="HKA34" s="251"/>
      <c r="HKB34" s="251"/>
      <c r="HKC34" s="251"/>
      <c r="HKD34" s="251"/>
      <c r="HKE34" s="251"/>
      <c r="HKF34" s="251"/>
      <c r="HKG34" s="251"/>
      <c r="HKH34" s="251"/>
      <c r="HKI34" s="251"/>
      <c r="HKJ34" s="251"/>
      <c r="HKK34" s="251"/>
      <c r="HKL34" s="251"/>
      <c r="HKM34" s="251"/>
      <c r="HKN34" s="251"/>
      <c r="HKO34" s="251"/>
      <c r="HKP34" s="251"/>
      <c r="HKQ34" s="251"/>
      <c r="HKR34" s="251"/>
      <c r="HKS34" s="251"/>
      <c r="HKT34" s="251"/>
      <c r="HKU34" s="251"/>
      <c r="HKV34" s="251"/>
      <c r="HKW34" s="251"/>
      <c r="HKX34" s="251"/>
      <c r="HKY34" s="251"/>
      <c r="HKZ34" s="251"/>
      <c r="HLA34" s="251"/>
      <c r="HLB34" s="251"/>
      <c r="HLC34" s="251"/>
      <c r="HLD34" s="251"/>
      <c r="HLE34" s="251"/>
      <c r="HLF34" s="251"/>
      <c r="HLG34" s="251"/>
      <c r="HLH34" s="251"/>
      <c r="HLI34" s="251"/>
      <c r="HLJ34" s="251"/>
      <c r="HLK34" s="251"/>
      <c r="HLL34" s="251"/>
      <c r="HLM34" s="251"/>
      <c r="HLN34" s="251"/>
      <c r="HLO34" s="251"/>
      <c r="HLP34" s="251"/>
      <c r="HLQ34" s="251"/>
      <c r="HLR34" s="251"/>
      <c r="HLS34" s="251"/>
      <c r="HLT34" s="251"/>
      <c r="HLU34" s="251"/>
      <c r="HLV34" s="251"/>
      <c r="HLW34" s="251"/>
      <c r="HLX34" s="251"/>
      <c r="HLY34" s="251"/>
      <c r="HLZ34" s="251"/>
      <c r="HMA34" s="251"/>
      <c r="HMB34" s="251"/>
      <c r="HMC34" s="251"/>
      <c r="HMD34" s="251"/>
      <c r="HME34" s="251"/>
      <c r="HMF34" s="251"/>
      <c r="HMG34" s="251"/>
      <c r="HMH34" s="251"/>
      <c r="HMI34" s="251"/>
      <c r="HMJ34" s="251"/>
      <c r="HMK34" s="251"/>
      <c r="HML34" s="251"/>
      <c r="HMM34" s="251"/>
      <c r="HMN34" s="251"/>
      <c r="HMO34" s="251"/>
      <c r="HMP34" s="251"/>
      <c r="HMQ34" s="251"/>
      <c r="HMR34" s="251"/>
      <c r="HMS34" s="251"/>
      <c r="HMT34" s="251"/>
      <c r="HMU34" s="251"/>
      <c r="HMV34" s="251"/>
      <c r="HMW34" s="251"/>
      <c r="HMX34" s="251"/>
      <c r="HMY34" s="251"/>
      <c r="HMZ34" s="251"/>
      <c r="HNA34" s="251"/>
      <c r="HNB34" s="251"/>
      <c r="HNC34" s="251"/>
      <c r="HND34" s="251"/>
      <c r="HNE34" s="251"/>
      <c r="HNF34" s="251"/>
      <c r="HNG34" s="251"/>
      <c r="HNH34" s="251"/>
      <c r="HNI34" s="251"/>
      <c r="HNJ34" s="251"/>
      <c r="HNK34" s="251"/>
      <c r="HNL34" s="251"/>
      <c r="HNM34" s="251"/>
      <c r="HNN34" s="251"/>
      <c r="HNO34" s="251"/>
      <c r="HNP34" s="251"/>
      <c r="HNQ34" s="251"/>
      <c r="HNR34" s="251"/>
      <c r="HNS34" s="251"/>
      <c r="HNT34" s="251"/>
      <c r="HNU34" s="251"/>
      <c r="HNV34" s="251"/>
      <c r="HNW34" s="251"/>
      <c r="HNX34" s="251"/>
      <c r="HNY34" s="251"/>
      <c r="HNZ34" s="251"/>
      <c r="HOA34" s="251"/>
      <c r="HOB34" s="251"/>
      <c r="HOC34" s="251"/>
      <c r="HOD34" s="251"/>
      <c r="HOE34" s="251"/>
      <c r="HOF34" s="251"/>
      <c r="HOG34" s="251"/>
      <c r="HOH34" s="251"/>
      <c r="HOI34" s="251"/>
      <c r="HOJ34" s="251"/>
      <c r="HOK34" s="251"/>
      <c r="HOL34" s="251"/>
      <c r="HOM34" s="251"/>
      <c r="HON34" s="251"/>
      <c r="HOO34" s="251"/>
      <c r="HOP34" s="251"/>
      <c r="HOQ34" s="251"/>
      <c r="HOR34" s="251"/>
      <c r="HOS34" s="251"/>
      <c r="HOT34" s="251"/>
      <c r="HOU34" s="251"/>
      <c r="HOV34" s="251"/>
      <c r="HOW34" s="251"/>
      <c r="HOX34" s="251"/>
      <c r="HOY34" s="251"/>
      <c r="HOZ34" s="251"/>
      <c r="HPA34" s="251"/>
      <c r="HPB34" s="251"/>
      <c r="HPC34" s="251"/>
      <c r="HPD34" s="251"/>
      <c r="HPE34" s="251"/>
      <c r="HPF34" s="251"/>
      <c r="HPG34" s="251"/>
      <c r="HPH34" s="251"/>
      <c r="HPI34" s="251"/>
      <c r="HPJ34" s="251"/>
      <c r="HPK34" s="251"/>
      <c r="HPL34" s="251"/>
      <c r="HPM34" s="251"/>
      <c r="HPN34" s="251"/>
      <c r="HPO34" s="251"/>
      <c r="HPP34" s="251"/>
      <c r="HPQ34" s="251"/>
      <c r="HPR34" s="251"/>
      <c r="HPS34" s="251"/>
      <c r="HPT34" s="251"/>
      <c r="HPU34" s="251"/>
      <c r="HPV34" s="251"/>
      <c r="HPW34" s="251"/>
      <c r="HPX34" s="251"/>
      <c r="HPY34" s="251"/>
      <c r="HPZ34" s="251"/>
      <c r="HQA34" s="251"/>
      <c r="HQB34" s="251"/>
      <c r="HQC34" s="251"/>
      <c r="HQD34" s="251"/>
      <c r="HQE34" s="251"/>
      <c r="HQF34" s="251"/>
      <c r="HQG34" s="251"/>
      <c r="HQH34" s="251"/>
      <c r="HQI34" s="251"/>
      <c r="HQJ34" s="251"/>
      <c r="HQK34" s="251"/>
      <c r="HQL34" s="251"/>
      <c r="HQM34" s="251"/>
      <c r="HQN34" s="251"/>
      <c r="HQO34" s="251"/>
      <c r="HQP34" s="251"/>
      <c r="HQQ34" s="251"/>
      <c r="HQR34" s="251"/>
      <c r="HQS34" s="251"/>
      <c r="HQT34" s="251"/>
      <c r="HQU34" s="251"/>
      <c r="HQV34" s="251"/>
      <c r="HQW34" s="251"/>
      <c r="HQX34" s="251"/>
      <c r="HQY34" s="251"/>
      <c r="HQZ34" s="251"/>
      <c r="HRA34" s="251"/>
      <c r="HRB34" s="251"/>
      <c r="HRC34" s="251"/>
      <c r="HRD34" s="251"/>
      <c r="HRE34" s="251"/>
      <c r="HRF34" s="251"/>
      <c r="HRG34" s="251"/>
      <c r="HRH34" s="251"/>
      <c r="HRI34" s="251"/>
      <c r="HRJ34" s="251"/>
      <c r="HRK34" s="251"/>
      <c r="HRL34" s="251"/>
      <c r="HRM34" s="251"/>
      <c r="HRN34" s="251"/>
      <c r="HRO34" s="251"/>
      <c r="HRP34" s="251"/>
      <c r="HRQ34" s="251"/>
      <c r="HRR34" s="251"/>
      <c r="HRS34" s="251"/>
      <c r="HRT34" s="251"/>
      <c r="HRU34" s="251"/>
      <c r="HRV34" s="251"/>
      <c r="HRW34" s="251"/>
      <c r="HRX34" s="251"/>
      <c r="HRY34" s="251"/>
      <c r="HRZ34" s="251"/>
      <c r="HSA34" s="251"/>
      <c r="HSB34" s="251"/>
      <c r="HSC34" s="251"/>
      <c r="HSD34" s="251"/>
      <c r="HSE34" s="251"/>
      <c r="HSF34" s="251"/>
      <c r="HSG34" s="251"/>
      <c r="HSH34" s="251"/>
      <c r="HSI34" s="251"/>
      <c r="HSJ34" s="251"/>
      <c r="HSK34" s="251"/>
      <c r="HSL34" s="251"/>
      <c r="HSM34" s="251"/>
      <c r="HSN34" s="251"/>
      <c r="HSO34" s="251"/>
      <c r="HSP34" s="251"/>
      <c r="HSQ34" s="251"/>
      <c r="HSR34" s="251"/>
      <c r="HSS34" s="251"/>
      <c r="HST34" s="251"/>
      <c r="HSU34" s="251"/>
      <c r="HSV34" s="251"/>
      <c r="HSW34" s="251"/>
      <c r="HSX34" s="251"/>
      <c r="HSY34" s="251"/>
      <c r="HSZ34" s="251"/>
      <c r="HTA34" s="251"/>
      <c r="HTB34" s="251"/>
      <c r="HTC34" s="251"/>
      <c r="HTD34" s="251"/>
      <c r="HTE34" s="251"/>
      <c r="HTF34" s="251"/>
      <c r="HTG34" s="251"/>
      <c r="HTH34" s="251"/>
      <c r="HTI34" s="251"/>
      <c r="HTJ34" s="251"/>
      <c r="HTK34" s="251"/>
      <c r="HTL34" s="251"/>
      <c r="HTM34" s="251"/>
      <c r="HTN34" s="251"/>
      <c r="HTO34" s="251"/>
      <c r="HTP34" s="251"/>
      <c r="HTQ34" s="251"/>
      <c r="HTR34" s="251"/>
      <c r="HTS34" s="251"/>
      <c r="HTT34" s="251"/>
      <c r="HTU34" s="251"/>
      <c r="HTV34" s="251"/>
      <c r="HTW34" s="251"/>
      <c r="HTX34" s="251"/>
      <c r="HTY34" s="251"/>
      <c r="HTZ34" s="251"/>
      <c r="HUA34" s="251"/>
      <c r="HUB34" s="251"/>
      <c r="HUC34" s="251"/>
      <c r="HUD34" s="251"/>
      <c r="HUE34" s="251"/>
      <c r="HUF34" s="251"/>
      <c r="HUG34" s="251"/>
      <c r="HUH34" s="251"/>
      <c r="HUI34" s="251"/>
      <c r="HUJ34" s="251"/>
      <c r="HUK34" s="251"/>
      <c r="HUL34" s="251"/>
      <c r="HUM34" s="251"/>
      <c r="HUN34" s="251"/>
      <c r="HUO34" s="251"/>
      <c r="HUP34" s="251"/>
      <c r="HUQ34" s="251"/>
      <c r="HUR34" s="251"/>
      <c r="HUS34" s="251"/>
      <c r="HUT34" s="251"/>
      <c r="HUU34" s="251"/>
      <c r="HUV34" s="251"/>
      <c r="HUW34" s="251"/>
      <c r="HUX34" s="251"/>
      <c r="HUY34" s="251"/>
      <c r="HUZ34" s="251"/>
      <c r="HVA34" s="251"/>
      <c r="HVB34" s="251"/>
      <c r="HVC34" s="251"/>
      <c r="HVD34" s="251"/>
      <c r="HVE34" s="251"/>
      <c r="HVF34" s="251"/>
      <c r="HVG34" s="251"/>
      <c r="HVH34" s="251"/>
      <c r="HVI34" s="251"/>
      <c r="HVJ34" s="251"/>
      <c r="HVK34" s="251"/>
      <c r="HVL34" s="251"/>
      <c r="HVM34" s="251"/>
      <c r="HVN34" s="251"/>
      <c r="HVO34" s="251"/>
      <c r="HVP34" s="251"/>
      <c r="HVQ34" s="251"/>
      <c r="HVR34" s="251"/>
      <c r="HVS34" s="251"/>
      <c r="HVT34" s="251"/>
      <c r="HVU34" s="251"/>
      <c r="HVV34" s="251"/>
      <c r="HVW34" s="251"/>
      <c r="HVX34" s="251"/>
      <c r="HVY34" s="251"/>
      <c r="HVZ34" s="251"/>
      <c r="HWA34" s="251"/>
      <c r="HWB34" s="251"/>
      <c r="HWC34" s="251"/>
      <c r="HWD34" s="251"/>
      <c r="HWE34" s="251"/>
      <c r="HWF34" s="251"/>
      <c r="HWG34" s="251"/>
      <c r="HWH34" s="251"/>
      <c r="HWI34" s="251"/>
      <c r="HWJ34" s="251"/>
      <c r="HWK34" s="251"/>
      <c r="HWL34" s="251"/>
      <c r="HWM34" s="251"/>
      <c r="HWN34" s="251"/>
      <c r="HWO34" s="251"/>
      <c r="HWP34" s="251"/>
      <c r="HWQ34" s="251"/>
      <c r="HWR34" s="251"/>
      <c r="HWS34" s="251"/>
      <c r="HWT34" s="251"/>
      <c r="HWU34" s="251"/>
      <c r="HWV34" s="251"/>
      <c r="HWW34" s="251"/>
      <c r="HWX34" s="251"/>
      <c r="HWY34" s="251"/>
      <c r="HWZ34" s="251"/>
      <c r="HXA34" s="251"/>
      <c r="HXB34" s="251"/>
      <c r="HXC34" s="251"/>
      <c r="HXD34" s="251"/>
      <c r="HXE34" s="251"/>
      <c r="HXF34" s="251"/>
      <c r="HXG34" s="251"/>
      <c r="HXH34" s="251"/>
      <c r="HXI34" s="251"/>
      <c r="HXJ34" s="251"/>
      <c r="HXK34" s="251"/>
      <c r="HXL34" s="251"/>
      <c r="HXM34" s="251"/>
      <c r="HXN34" s="251"/>
      <c r="HXO34" s="251"/>
      <c r="HXP34" s="251"/>
      <c r="HXQ34" s="251"/>
      <c r="HXR34" s="251"/>
      <c r="HXS34" s="251"/>
      <c r="HXT34" s="251"/>
      <c r="HXU34" s="251"/>
      <c r="HXV34" s="251"/>
      <c r="HXW34" s="251"/>
      <c r="HXX34" s="251"/>
      <c r="HXY34" s="251"/>
      <c r="HXZ34" s="251"/>
      <c r="HYA34" s="251"/>
      <c r="HYB34" s="251"/>
      <c r="HYC34" s="251"/>
      <c r="HYD34" s="251"/>
      <c r="HYE34" s="251"/>
      <c r="HYF34" s="251"/>
      <c r="HYG34" s="251"/>
      <c r="HYH34" s="251"/>
      <c r="HYI34" s="251"/>
      <c r="HYJ34" s="251"/>
      <c r="HYK34" s="251"/>
      <c r="HYL34" s="251"/>
      <c r="HYM34" s="251"/>
      <c r="HYN34" s="251"/>
      <c r="HYO34" s="251"/>
      <c r="HYP34" s="251"/>
      <c r="HYQ34" s="251"/>
      <c r="HYR34" s="251"/>
      <c r="HYS34" s="251"/>
      <c r="HYT34" s="251"/>
      <c r="HYU34" s="251"/>
      <c r="HYV34" s="251"/>
      <c r="HYW34" s="251"/>
      <c r="HYX34" s="251"/>
      <c r="HYY34" s="251"/>
      <c r="HYZ34" s="251"/>
      <c r="HZA34" s="251"/>
      <c r="HZB34" s="251"/>
      <c r="HZC34" s="251"/>
      <c r="HZD34" s="251"/>
      <c r="HZE34" s="251"/>
      <c r="HZF34" s="251"/>
      <c r="HZG34" s="251"/>
      <c r="HZH34" s="251"/>
      <c r="HZI34" s="251"/>
      <c r="HZJ34" s="251"/>
      <c r="HZK34" s="251"/>
      <c r="HZL34" s="251"/>
      <c r="HZM34" s="251"/>
      <c r="HZN34" s="251"/>
      <c r="HZO34" s="251"/>
      <c r="HZP34" s="251"/>
      <c r="HZQ34" s="251"/>
      <c r="HZR34" s="251"/>
      <c r="HZS34" s="251"/>
      <c r="HZT34" s="251"/>
      <c r="HZU34" s="251"/>
      <c r="HZV34" s="251"/>
      <c r="HZW34" s="251"/>
      <c r="HZX34" s="251"/>
      <c r="HZY34" s="251"/>
      <c r="HZZ34" s="251"/>
      <c r="IAA34" s="251"/>
      <c r="IAB34" s="251"/>
      <c r="IAC34" s="251"/>
      <c r="IAD34" s="251"/>
      <c r="IAE34" s="251"/>
      <c r="IAF34" s="251"/>
      <c r="IAG34" s="251"/>
      <c r="IAH34" s="251"/>
      <c r="IAI34" s="251"/>
      <c r="IAJ34" s="251"/>
      <c r="IAK34" s="251"/>
      <c r="IAL34" s="251"/>
      <c r="IAM34" s="251"/>
      <c r="IAN34" s="251"/>
      <c r="IAO34" s="251"/>
      <c r="IAP34" s="251"/>
      <c r="IAQ34" s="251"/>
      <c r="IAR34" s="251"/>
      <c r="IAS34" s="251"/>
      <c r="IAT34" s="251"/>
      <c r="IAU34" s="251"/>
      <c r="IAV34" s="251"/>
      <c r="IAW34" s="251"/>
      <c r="IAX34" s="251"/>
      <c r="IAY34" s="251"/>
      <c r="IAZ34" s="251"/>
      <c r="IBA34" s="251"/>
      <c r="IBB34" s="251"/>
      <c r="IBC34" s="251"/>
      <c r="IBD34" s="251"/>
      <c r="IBE34" s="251"/>
      <c r="IBF34" s="251"/>
      <c r="IBG34" s="251"/>
      <c r="IBH34" s="251"/>
      <c r="IBI34" s="251"/>
      <c r="IBJ34" s="251"/>
      <c r="IBK34" s="251"/>
      <c r="IBL34" s="251"/>
      <c r="IBM34" s="251"/>
      <c r="IBN34" s="251"/>
      <c r="IBO34" s="251"/>
      <c r="IBP34" s="251"/>
      <c r="IBQ34" s="251"/>
      <c r="IBR34" s="251"/>
      <c r="IBS34" s="251"/>
      <c r="IBT34" s="251"/>
      <c r="IBU34" s="251"/>
      <c r="IBV34" s="251"/>
      <c r="IBW34" s="251"/>
      <c r="IBX34" s="251"/>
      <c r="IBY34" s="251"/>
      <c r="IBZ34" s="251"/>
      <c r="ICA34" s="251"/>
      <c r="ICB34" s="251"/>
      <c r="ICC34" s="251"/>
      <c r="ICD34" s="251"/>
      <c r="ICE34" s="251"/>
      <c r="ICF34" s="251"/>
      <c r="ICG34" s="251"/>
      <c r="ICH34" s="251"/>
      <c r="ICI34" s="251"/>
      <c r="ICJ34" s="251"/>
      <c r="ICK34" s="251"/>
      <c r="ICL34" s="251"/>
      <c r="ICM34" s="251"/>
      <c r="ICN34" s="251"/>
      <c r="ICO34" s="251"/>
      <c r="ICP34" s="251"/>
      <c r="ICQ34" s="251"/>
      <c r="ICR34" s="251"/>
      <c r="ICS34" s="251"/>
      <c r="ICT34" s="251"/>
      <c r="ICU34" s="251"/>
      <c r="ICV34" s="251"/>
      <c r="ICW34" s="251"/>
      <c r="ICX34" s="251"/>
      <c r="ICY34" s="251"/>
      <c r="ICZ34" s="251"/>
      <c r="IDA34" s="251"/>
      <c r="IDB34" s="251"/>
      <c r="IDC34" s="251"/>
      <c r="IDD34" s="251"/>
      <c r="IDE34" s="251"/>
      <c r="IDF34" s="251"/>
      <c r="IDG34" s="251"/>
      <c r="IDH34" s="251"/>
      <c r="IDI34" s="251"/>
      <c r="IDJ34" s="251"/>
      <c r="IDK34" s="251"/>
      <c r="IDL34" s="251"/>
      <c r="IDM34" s="251"/>
      <c r="IDN34" s="251"/>
      <c r="IDO34" s="251"/>
      <c r="IDP34" s="251"/>
      <c r="IDQ34" s="251"/>
      <c r="IDR34" s="251"/>
      <c r="IDS34" s="251"/>
      <c r="IDT34" s="251"/>
      <c r="IDU34" s="251"/>
      <c r="IDV34" s="251"/>
      <c r="IDW34" s="251"/>
      <c r="IDX34" s="251"/>
      <c r="IDY34" s="251"/>
      <c r="IDZ34" s="251"/>
      <c r="IEA34" s="251"/>
      <c r="IEB34" s="251"/>
      <c r="IEC34" s="251"/>
      <c r="IED34" s="251"/>
      <c r="IEE34" s="251"/>
      <c r="IEF34" s="251"/>
      <c r="IEG34" s="251"/>
      <c r="IEH34" s="251"/>
      <c r="IEI34" s="251"/>
      <c r="IEJ34" s="251"/>
      <c r="IEK34" s="251"/>
      <c r="IEL34" s="251"/>
      <c r="IEM34" s="251"/>
      <c r="IEN34" s="251"/>
      <c r="IEO34" s="251"/>
      <c r="IEP34" s="251"/>
      <c r="IEQ34" s="251"/>
      <c r="IER34" s="251"/>
      <c r="IES34" s="251"/>
      <c r="IET34" s="251"/>
      <c r="IEU34" s="251"/>
      <c r="IEV34" s="251"/>
      <c r="IEW34" s="251"/>
      <c r="IEX34" s="251"/>
      <c r="IEY34" s="251"/>
      <c r="IEZ34" s="251"/>
      <c r="IFA34" s="251"/>
      <c r="IFB34" s="251"/>
      <c r="IFC34" s="251"/>
      <c r="IFD34" s="251"/>
      <c r="IFE34" s="251"/>
      <c r="IFF34" s="251"/>
      <c r="IFG34" s="251"/>
      <c r="IFH34" s="251"/>
      <c r="IFI34" s="251"/>
      <c r="IFJ34" s="251"/>
      <c r="IFK34" s="251"/>
      <c r="IFL34" s="251"/>
      <c r="IFM34" s="251"/>
      <c r="IFN34" s="251"/>
      <c r="IFO34" s="251"/>
      <c r="IFP34" s="251"/>
      <c r="IFQ34" s="251"/>
      <c r="IFR34" s="251"/>
      <c r="IFS34" s="251"/>
      <c r="IFT34" s="251"/>
      <c r="IFU34" s="251"/>
      <c r="IFV34" s="251"/>
      <c r="IFW34" s="251"/>
      <c r="IFX34" s="251"/>
      <c r="IFY34" s="251"/>
      <c r="IFZ34" s="251"/>
      <c r="IGA34" s="251"/>
      <c r="IGB34" s="251"/>
      <c r="IGC34" s="251"/>
      <c r="IGD34" s="251"/>
      <c r="IGE34" s="251"/>
      <c r="IGF34" s="251"/>
      <c r="IGG34" s="251"/>
      <c r="IGH34" s="251"/>
      <c r="IGI34" s="251"/>
      <c r="IGJ34" s="251"/>
      <c r="IGK34" s="251"/>
      <c r="IGL34" s="251"/>
      <c r="IGM34" s="251"/>
      <c r="IGN34" s="251"/>
      <c r="IGO34" s="251"/>
      <c r="IGP34" s="251"/>
      <c r="IGQ34" s="251"/>
      <c r="IGR34" s="251"/>
      <c r="IGS34" s="251"/>
      <c r="IGT34" s="251"/>
      <c r="IGU34" s="251"/>
      <c r="IGV34" s="251"/>
      <c r="IGW34" s="251"/>
      <c r="IGX34" s="251"/>
      <c r="IGY34" s="251"/>
      <c r="IGZ34" s="251"/>
      <c r="IHA34" s="251"/>
      <c r="IHB34" s="251"/>
      <c r="IHC34" s="251"/>
      <c r="IHD34" s="251"/>
      <c r="IHE34" s="251"/>
      <c r="IHF34" s="251"/>
      <c r="IHG34" s="251"/>
      <c r="IHH34" s="251"/>
      <c r="IHI34" s="251"/>
      <c r="IHJ34" s="251"/>
      <c r="IHK34" s="251"/>
      <c r="IHL34" s="251"/>
      <c r="IHM34" s="251"/>
      <c r="IHN34" s="251"/>
      <c r="IHO34" s="251"/>
      <c r="IHP34" s="251"/>
      <c r="IHQ34" s="251"/>
      <c r="IHR34" s="251"/>
      <c r="IHS34" s="251"/>
      <c r="IHT34" s="251"/>
      <c r="IHU34" s="251"/>
      <c r="IHV34" s="251"/>
      <c r="IHW34" s="251"/>
      <c r="IHX34" s="251"/>
      <c r="IHY34" s="251"/>
      <c r="IHZ34" s="251"/>
      <c r="IIA34" s="251"/>
      <c r="IIB34" s="251"/>
      <c r="IIC34" s="251"/>
      <c r="IID34" s="251"/>
      <c r="IIE34" s="251"/>
      <c r="IIF34" s="251"/>
      <c r="IIG34" s="251"/>
      <c r="IIH34" s="251"/>
      <c r="III34" s="251"/>
      <c r="IIJ34" s="251"/>
      <c r="IIK34" s="251"/>
      <c r="IIL34" s="251"/>
      <c r="IIM34" s="251"/>
      <c r="IIN34" s="251"/>
      <c r="IIO34" s="251"/>
      <c r="IIP34" s="251"/>
      <c r="IIQ34" s="251"/>
      <c r="IIR34" s="251"/>
      <c r="IIS34" s="251"/>
      <c r="IIT34" s="251"/>
      <c r="IIU34" s="251"/>
      <c r="IIV34" s="251"/>
      <c r="IIW34" s="251"/>
      <c r="IIX34" s="251"/>
      <c r="IIY34" s="251"/>
      <c r="IIZ34" s="251"/>
      <c r="IJA34" s="251"/>
      <c r="IJB34" s="251"/>
      <c r="IJC34" s="251"/>
      <c r="IJD34" s="251"/>
      <c r="IJE34" s="251"/>
      <c r="IJF34" s="251"/>
      <c r="IJG34" s="251"/>
      <c r="IJH34" s="251"/>
      <c r="IJI34" s="251"/>
      <c r="IJJ34" s="251"/>
      <c r="IJK34" s="251"/>
      <c r="IJL34" s="251"/>
      <c r="IJM34" s="251"/>
      <c r="IJN34" s="251"/>
      <c r="IJO34" s="251"/>
      <c r="IJP34" s="251"/>
      <c r="IJQ34" s="251"/>
      <c r="IJR34" s="251"/>
      <c r="IJS34" s="251"/>
      <c r="IJT34" s="251"/>
      <c r="IJU34" s="251"/>
      <c r="IJV34" s="251"/>
      <c r="IJW34" s="251"/>
      <c r="IJX34" s="251"/>
      <c r="IJY34" s="251"/>
      <c r="IJZ34" s="251"/>
      <c r="IKA34" s="251"/>
      <c r="IKB34" s="251"/>
      <c r="IKC34" s="251"/>
      <c r="IKD34" s="251"/>
      <c r="IKE34" s="251"/>
      <c r="IKF34" s="251"/>
      <c r="IKG34" s="251"/>
      <c r="IKH34" s="251"/>
      <c r="IKI34" s="251"/>
      <c r="IKJ34" s="251"/>
      <c r="IKK34" s="251"/>
      <c r="IKL34" s="251"/>
      <c r="IKM34" s="251"/>
      <c r="IKN34" s="251"/>
      <c r="IKO34" s="251"/>
      <c r="IKP34" s="251"/>
      <c r="IKQ34" s="251"/>
      <c r="IKR34" s="251"/>
      <c r="IKS34" s="251"/>
      <c r="IKT34" s="251"/>
      <c r="IKU34" s="251"/>
      <c r="IKV34" s="251"/>
      <c r="IKW34" s="251"/>
      <c r="IKX34" s="251"/>
      <c r="IKY34" s="251"/>
      <c r="IKZ34" s="251"/>
      <c r="ILA34" s="251"/>
      <c r="ILB34" s="251"/>
      <c r="ILC34" s="251"/>
      <c r="ILD34" s="251"/>
      <c r="ILE34" s="251"/>
      <c r="ILF34" s="251"/>
      <c r="ILG34" s="251"/>
      <c r="ILH34" s="251"/>
      <c r="ILI34" s="251"/>
      <c r="ILJ34" s="251"/>
      <c r="ILK34" s="251"/>
      <c r="ILL34" s="251"/>
      <c r="ILM34" s="251"/>
      <c r="ILN34" s="251"/>
      <c r="ILO34" s="251"/>
      <c r="ILP34" s="251"/>
      <c r="ILQ34" s="251"/>
      <c r="ILR34" s="251"/>
      <c r="ILS34" s="251"/>
      <c r="ILT34" s="251"/>
      <c r="ILU34" s="251"/>
      <c r="ILV34" s="251"/>
      <c r="ILW34" s="251"/>
      <c r="ILX34" s="251"/>
      <c r="ILY34" s="251"/>
      <c r="ILZ34" s="251"/>
      <c r="IMA34" s="251"/>
      <c r="IMB34" s="251"/>
      <c r="IMC34" s="251"/>
      <c r="IMD34" s="251"/>
      <c r="IME34" s="251"/>
      <c r="IMF34" s="251"/>
      <c r="IMG34" s="251"/>
      <c r="IMH34" s="251"/>
      <c r="IMI34" s="251"/>
      <c r="IMJ34" s="251"/>
      <c r="IMK34" s="251"/>
      <c r="IML34" s="251"/>
      <c r="IMM34" s="251"/>
      <c r="IMN34" s="251"/>
      <c r="IMO34" s="251"/>
      <c r="IMP34" s="251"/>
      <c r="IMQ34" s="251"/>
      <c r="IMR34" s="251"/>
      <c r="IMS34" s="251"/>
      <c r="IMT34" s="251"/>
      <c r="IMU34" s="251"/>
      <c r="IMV34" s="251"/>
      <c r="IMW34" s="251"/>
      <c r="IMX34" s="251"/>
      <c r="IMY34" s="251"/>
      <c r="IMZ34" s="251"/>
      <c r="INA34" s="251"/>
      <c r="INB34" s="251"/>
      <c r="INC34" s="251"/>
      <c r="IND34" s="251"/>
      <c r="INE34" s="251"/>
      <c r="INF34" s="251"/>
      <c r="ING34" s="251"/>
      <c r="INH34" s="251"/>
      <c r="INI34" s="251"/>
      <c r="INJ34" s="251"/>
      <c r="INK34" s="251"/>
      <c r="INL34" s="251"/>
      <c r="INM34" s="251"/>
      <c r="INN34" s="251"/>
      <c r="INO34" s="251"/>
      <c r="INP34" s="251"/>
      <c r="INQ34" s="251"/>
      <c r="INR34" s="251"/>
      <c r="INS34" s="251"/>
      <c r="INT34" s="251"/>
      <c r="INU34" s="251"/>
      <c r="INV34" s="251"/>
      <c r="INW34" s="251"/>
      <c r="INX34" s="251"/>
      <c r="INY34" s="251"/>
      <c r="INZ34" s="251"/>
      <c r="IOA34" s="251"/>
      <c r="IOB34" s="251"/>
      <c r="IOC34" s="251"/>
      <c r="IOD34" s="251"/>
      <c r="IOE34" s="251"/>
      <c r="IOF34" s="251"/>
      <c r="IOG34" s="251"/>
      <c r="IOH34" s="251"/>
      <c r="IOI34" s="251"/>
      <c r="IOJ34" s="251"/>
      <c r="IOK34" s="251"/>
      <c r="IOL34" s="251"/>
      <c r="IOM34" s="251"/>
      <c r="ION34" s="251"/>
      <c r="IOO34" s="251"/>
      <c r="IOP34" s="251"/>
      <c r="IOQ34" s="251"/>
      <c r="IOR34" s="251"/>
      <c r="IOS34" s="251"/>
      <c r="IOT34" s="251"/>
      <c r="IOU34" s="251"/>
      <c r="IOV34" s="251"/>
      <c r="IOW34" s="251"/>
      <c r="IOX34" s="251"/>
      <c r="IOY34" s="251"/>
      <c r="IOZ34" s="251"/>
      <c r="IPA34" s="251"/>
      <c r="IPB34" s="251"/>
      <c r="IPC34" s="251"/>
      <c r="IPD34" s="251"/>
      <c r="IPE34" s="251"/>
      <c r="IPF34" s="251"/>
      <c r="IPG34" s="251"/>
      <c r="IPH34" s="251"/>
      <c r="IPI34" s="251"/>
      <c r="IPJ34" s="251"/>
      <c r="IPK34" s="251"/>
      <c r="IPL34" s="251"/>
      <c r="IPM34" s="251"/>
      <c r="IPN34" s="251"/>
      <c r="IPO34" s="251"/>
      <c r="IPP34" s="251"/>
      <c r="IPQ34" s="251"/>
      <c r="IPR34" s="251"/>
      <c r="IPS34" s="251"/>
      <c r="IPT34" s="251"/>
      <c r="IPU34" s="251"/>
      <c r="IPV34" s="251"/>
      <c r="IPW34" s="251"/>
      <c r="IPX34" s="251"/>
      <c r="IPY34" s="251"/>
      <c r="IPZ34" s="251"/>
      <c r="IQA34" s="251"/>
      <c r="IQB34" s="251"/>
      <c r="IQC34" s="251"/>
      <c r="IQD34" s="251"/>
      <c r="IQE34" s="251"/>
      <c r="IQF34" s="251"/>
      <c r="IQG34" s="251"/>
      <c r="IQH34" s="251"/>
      <c r="IQI34" s="251"/>
      <c r="IQJ34" s="251"/>
      <c r="IQK34" s="251"/>
      <c r="IQL34" s="251"/>
      <c r="IQM34" s="251"/>
      <c r="IQN34" s="251"/>
      <c r="IQO34" s="251"/>
      <c r="IQP34" s="251"/>
      <c r="IQQ34" s="251"/>
      <c r="IQR34" s="251"/>
      <c r="IQS34" s="251"/>
      <c r="IQT34" s="251"/>
      <c r="IQU34" s="251"/>
      <c r="IQV34" s="251"/>
      <c r="IQW34" s="251"/>
      <c r="IQX34" s="251"/>
      <c r="IQY34" s="251"/>
      <c r="IQZ34" s="251"/>
      <c r="IRA34" s="251"/>
      <c r="IRB34" s="251"/>
      <c r="IRC34" s="251"/>
      <c r="IRD34" s="251"/>
      <c r="IRE34" s="251"/>
      <c r="IRF34" s="251"/>
      <c r="IRG34" s="251"/>
      <c r="IRH34" s="251"/>
      <c r="IRI34" s="251"/>
      <c r="IRJ34" s="251"/>
      <c r="IRK34" s="251"/>
      <c r="IRL34" s="251"/>
      <c r="IRM34" s="251"/>
      <c r="IRN34" s="251"/>
      <c r="IRO34" s="251"/>
      <c r="IRP34" s="251"/>
      <c r="IRQ34" s="251"/>
      <c r="IRR34" s="251"/>
      <c r="IRS34" s="251"/>
      <c r="IRT34" s="251"/>
      <c r="IRU34" s="251"/>
      <c r="IRV34" s="251"/>
      <c r="IRW34" s="251"/>
      <c r="IRX34" s="251"/>
      <c r="IRY34" s="251"/>
      <c r="IRZ34" s="251"/>
      <c r="ISA34" s="251"/>
      <c r="ISB34" s="251"/>
      <c r="ISC34" s="251"/>
      <c r="ISD34" s="251"/>
      <c r="ISE34" s="251"/>
      <c r="ISF34" s="251"/>
      <c r="ISG34" s="251"/>
      <c r="ISH34" s="251"/>
      <c r="ISI34" s="251"/>
      <c r="ISJ34" s="251"/>
      <c r="ISK34" s="251"/>
      <c r="ISL34" s="251"/>
      <c r="ISM34" s="251"/>
      <c r="ISN34" s="251"/>
      <c r="ISO34" s="251"/>
      <c r="ISP34" s="251"/>
      <c r="ISQ34" s="251"/>
      <c r="ISR34" s="251"/>
      <c r="ISS34" s="251"/>
      <c r="IST34" s="251"/>
      <c r="ISU34" s="251"/>
      <c r="ISV34" s="251"/>
      <c r="ISW34" s="251"/>
      <c r="ISX34" s="251"/>
      <c r="ISY34" s="251"/>
      <c r="ISZ34" s="251"/>
      <c r="ITA34" s="251"/>
      <c r="ITB34" s="251"/>
      <c r="ITC34" s="251"/>
      <c r="ITD34" s="251"/>
      <c r="ITE34" s="251"/>
      <c r="ITF34" s="251"/>
      <c r="ITG34" s="251"/>
      <c r="ITH34" s="251"/>
      <c r="ITI34" s="251"/>
      <c r="ITJ34" s="251"/>
      <c r="ITK34" s="251"/>
      <c r="ITL34" s="251"/>
      <c r="ITM34" s="251"/>
      <c r="ITN34" s="251"/>
      <c r="ITO34" s="251"/>
      <c r="ITP34" s="251"/>
      <c r="ITQ34" s="251"/>
      <c r="ITR34" s="251"/>
      <c r="ITS34" s="251"/>
      <c r="ITT34" s="251"/>
      <c r="ITU34" s="251"/>
      <c r="ITV34" s="251"/>
      <c r="ITW34" s="251"/>
      <c r="ITX34" s="251"/>
      <c r="ITY34" s="251"/>
      <c r="ITZ34" s="251"/>
      <c r="IUA34" s="251"/>
      <c r="IUB34" s="251"/>
      <c r="IUC34" s="251"/>
      <c r="IUD34" s="251"/>
      <c r="IUE34" s="251"/>
      <c r="IUF34" s="251"/>
      <c r="IUG34" s="251"/>
      <c r="IUH34" s="251"/>
      <c r="IUI34" s="251"/>
      <c r="IUJ34" s="251"/>
      <c r="IUK34" s="251"/>
      <c r="IUL34" s="251"/>
      <c r="IUM34" s="251"/>
      <c r="IUN34" s="251"/>
      <c r="IUO34" s="251"/>
      <c r="IUP34" s="251"/>
      <c r="IUQ34" s="251"/>
      <c r="IUR34" s="251"/>
      <c r="IUS34" s="251"/>
      <c r="IUT34" s="251"/>
      <c r="IUU34" s="251"/>
      <c r="IUV34" s="251"/>
      <c r="IUW34" s="251"/>
      <c r="IUX34" s="251"/>
      <c r="IUY34" s="251"/>
      <c r="IUZ34" s="251"/>
      <c r="IVA34" s="251"/>
      <c r="IVB34" s="251"/>
      <c r="IVC34" s="251"/>
      <c r="IVD34" s="251"/>
      <c r="IVE34" s="251"/>
      <c r="IVF34" s="251"/>
      <c r="IVG34" s="251"/>
      <c r="IVH34" s="251"/>
      <c r="IVI34" s="251"/>
      <c r="IVJ34" s="251"/>
      <c r="IVK34" s="251"/>
      <c r="IVL34" s="251"/>
      <c r="IVM34" s="251"/>
      <c r="IVN34" s="251"/>
      <c r="IVO34" s="251"/>
      <c r="IVP34" s="251"/>
      <c r="IVQ34" s="251"/>
      <c r="IVR34" s="251"/>
      <c r="IVS34" s="251"/>
      <c r="IVT34" s="251"/>
      <c r="IVU34" s="251"/>
      <c r="IVV34" s="251"/>
      <c r="IVW34" s="251"/>
      <c r="IVX34" s="251"/>
      <c r="IVY34" s="251"/>
      <c r="IVZ34" s="251"/>
      <c r="IWA34" s="251"/>
      <c r="IWB34" s="251"/>
      <c r="IWC34" s="251"/>
      <c r="IWD34" s="251"/>
      <c r="IWE34" s="251"/>
      <c r="IWF34" s="251"/>
      <c r="IWG34" s="251"/>
      <c r="IWH34" s="251"/>
      <c r="IWI34" s="251"/>
      <c r="IWJ34" s="251"/>
      <c r="IWK34" s="251"/>
      <c r="IWL34" s="251"/>
      <c r="IWM34" s="251"/>
      <c r="IWN34" s="251"/>
      <c r="IWO34" s="251"/>
      <c r="IWP34" s="251"/>
      <c r="IWQ34" s="251"/>
      <c r="IWR34" s="251"/>
      <c r="IWS34" s="251"/>
      <c r="IWT34" s="251"/>
      <c r="IWU34" s="251"/>
      <c r="IWV34" s="251"/>
      <c r="IWW34" s="251"/>
      <c r="IWX34" s="251"/>
      <c r="IWY34" s="251"/>
      <c r="IWZ34" s="251"/>
      <c r="IXA34" s="251"/>
      <c r="IXB34" s="251"/>
      <c r="IXC34" s="251"/>
      <c r="IXD34" s="251"/>
      <c r="IXE34" s="251"/>
      <c r="IXF34" s="251"/>
      <c r="IXG34" s="251"/>
      <c r="IXH34" s="251"/>
      <c r="IXI34" s="251"/>
      <c r="IXJ34" s="251"/>
      <c r="IXK34" s="251"/>
      <c r="IXL34" s="251"/>
      <c r="IXM34" s="251"/>
      <c r="IXN34" s="251"/>
      <c r="IXO34" s="251"/>
      <c r="IXP34" s="251"/>
      <c r="IXQ34" s="251"/>
      <c r="IXR34" s="251"/>
      <c r="IXS34" s="251"/>
      <c r="IXT34" s="251"/>
      <c r="IXU34" s="251"/>
      <c r="IXV34" s="251"/>
      <c r="IXW34" s="251"/>
      <c r="IXX34" s="251"/>
      <c r="IXY34" s="251"/>
      <c r="IXZ34" s="251"/>
      <c r="IYA34" s="251"/>
      <c r="IYB34" s="251"/>
      <c r="IYC34" s="251"/>
      <c r="IYD34" s="251"/>
      <c r="IYE34" s="251"/>
      <c r="IYF34" s="251"/>
      <c r="IYG34" s="251"/>
      <c r="IYH34" s="251"/>
      <c r="IYI34" s="251"/>
      <c r="IYJ34" s="251"/>
      <c r="IYK34" s="251"/>
      <c r="IYL34" s="251"/>
      <c r="IYM34" s="251"/>
      <c r="IYN34" s="251"/>
      <c r="IYO34" s="251"/>
      <c r="IYP34" s="251"/>
      <c r="IYQ34" s="251"/>
      <c r="IYR34" s="251"/>
      <c r="IYS34" s="251"/>
      <c r="IYT34" s="251"/>
      <c r="IYU34" s="251"/>
      <c r="IYV34" s="251"/>
      <c r="IYW34" s="251"/>
      <c r="IYX34" s="251"/>
      <c r="IYY34" s="251"/>
      <c r="IYZ34" s="251"/>
      <c r="IZA34" s="251"/>
      <c r="IZB34" s="251"/>
      <c r="IZC34" s="251"/>
      <c r="IZD34" s="251"/>
      <c r="IZE34" s="251"/>
      <c r="IZF34" s="251"/>
      <c r="IZG34" s="251"/>
      <c r="IZH34" s="251"/>
      <c r="IZI34" s="251"/>
      <c r="IZJ34" s="251"/>
      <c r="IZK34" s="251"/>
      <c r="IZL34" s="251"/>
      <c r="IZM34" s="251"/>
      <c r="IZN34" s="251"/>
      <c r="IZO34" s="251"/>
      <c r="IZP34" s="251"/>
      <c r="IZQ34" s="251"/>
      <c r="IZR34" s="251"/>
      <c r="IZS34" s="251"/>
      <c r="IZT34" s="251"/>
      <c r="IZU34" s="251"/>
      <c r="IZV34" s="251"/>
      <c r="IZW34" s="251"/>
      <c r="IZX34" s="251"/>
      <c r="IZY34" s="251"/>
      <c r="IZZ34" s="251"/>
      <c r="JAA34" s="251"/>
      <c r="JAB34" s="251"/>
      <c r="JAC34" s="251"/>
      <c r="JAD34" s="251"/>
      <c r="JAE34" s="251"/>
      <c r="JAF34" s="251"/>
      <c r="JAG34" s="251"/>
      <c r="JAH34" s="251"/>
      <c r="JAI34" s="251"/>
      <c r="JAJ34" s="251"/>
      <c r="JAK34" s="251"/>
      <c r="JAL34" s="251"/>
      <c r="JAM34" s="251"/>
      <c r="JAN34" s="251"/>
      <c r="JAO34" s="251"/>
      <c r="JAP34" s="251"/>
      <c r="JAQ34" s="251"/>
      <c r="JAR34" s="251"/>
      <c r="JAS34" s="251"/>
      <c r="JAT34" s="251"/>
      <c r="JAU34" s="251"/>
      <c r="JAV34" s="251"/>
      <c r="JAW34" s="251"/>
      <c r="JAX34" s="251"/>
      <c r="JAY34" s="251"/>
      <c r="JAZ34" s="251"/>
      <c r="JBA34" s="251"/>
      <c r="JBB34" s="251"/>
      <c r="JBC34" s="251"/>
      <c r="JBD34" s="251"/>
      <c r="JBE34" s="251"/>
      <c r="JBF34" s="251"/>
      <c r="JBG34" s="251"/>
      <c r="JBH34" s="251"/>
      <c r="JBI34" s="251"/>
      <c r="JBJ34" s="251"/>
      <c r="JBK34" s="251"/>
      <c r="JBL34" s="251"/>
      <c r="JBM34" s="251"/>
      <c r="JBN34" s="251"/>
      <c r="JBO34" s="251"/>
      <c r="JBP34" s="251"/>
      <c r="JBQ34" s="251"/>
      <c r="JBR34" s="251"/>
      <c r="JBS34" s="251"/>
      <c r="JBT34" s="251"/>
      <c r="JBU34" s="251"/>
      <c r="JBV34" s="251"/>
      <c r="JBW34" s="251"/>
      <c r="JBX34" s="251"/>
      <c r="JBY34" s="251"/>
      <c r="JBZ34" s="251"/>
      <c r="JCA34" s="251"/>
      <c r="JCB34" s="251"/>
      <c r="JCC34" s="251"/>
      <c r="JCD34" s="251"/>
      <c r="JCE34" s="251"/>
      <c r="JCF34" s="251"/>
      <c r="JCG34" s="251"/>
      <c r="JCH34" s="251"/>
      <c r="JCI34" s="251"/>
      <c r="JCJ34" s="251"/>
      <c r="JCK34" s="251"/>
      <c r="JCL34" s="251"/>
      <c r="JCM34" s="251"/>
      <c r="JCN34" s="251"/>
      <c r="JCO34" s="251"/>
      <c r="JCP34" s="251"/>
      <c r="JCQ34" s="251"/>
      <c r="JCR34" s="251"/>
      <c r="JCS34" s="251"/>
      <c r="JCT34" s="251"/>
      <c r="JCU34" s="251"/>
      <c r="JCV34" s="251"/>
      <c r="JCW34" s="251"/>
      <c r="JCX34" s="251"/>
      <c r="JCY34" s="251"/>
      <c r="JCZ34" s="251"/>
      <c r="JDA34" s="251"/>
      <c r="JDB34" s="251"/>
      <c r="JDC34" s="251"/>
      <c r="JDD34" s="251"/>
      <c r="JDE34" s="251"/>
      <c r="JDF34" s="251"/>
      <c r="JDG34" s="251"/>
      <c r="JDH34" s="251"/>
      <c r="JDI34" s="251"/>
      <c r="JDJ34" s="251"/>
      <c r="JDK34" s="251"/>
      <c r="JDL34" s="251"/>
      <c r="JDM34" s="251"/>
      <c r="JDN34" s="251"/>
      <c r="JDO34" s="251"/>
      <c r="JDP34" s="251"/>
      <c r="JDQ34" s="251"/>
      <c r="JDR34" s="251"/>
      <c r="JDS34" s="251"/>
      <c r="JDT34" s="251"/>
      <c r="JDU34" s="251"/>
      <c r="JDV34" s="251"/>
      <c r="JDW34" s="251"/>
      <c r="JDX34" s="251"/>
      <c r="JDY34" s="251"/>
      <c r="JDZ34" s="251"/>
      <c r="JEA34" s="251"/>
      <c r="JEB34" s="251"/>
      <c r="JEC34" s="251"/>
      <c r="JED34" s="251"/>
      <c r="JEE34" s="251"/>
      <c r="JEF34" s="251"/>
      <c r="JEG34" s="251"/>
      <c r="JEH34" s="251"/>
      <c r="JEI34" s="251"/>
      <c r="JEJ34" s="251"/>
      <c r="JEK34" s="251"/>
      <c r="JEL34" s="251"/>
      <c r="JEM34" s="251"/>
      <c r="JEN34" s="251"/>
      <c r="JEO34" s="251"/>
      <c r="JEP34" s="251"/>
      <c r="JEQ34" s="251"/>
      <c r="JER34" s="251"/>
      <c r="JES34" s="251"/>
      <c r="JET34" s="251"/>
      <c r="JEU34" s="251"/>
      <c r="JEV34" s="251"/>
      <c r="JEW34" s="251"/>
      <c r="JEX34" s="251"/>
      <c r="JEY34" s="251"/>
      <c r="JEZ34" s="251"/>
      <c r="JFA34" s="251"/>
      <c r="JFB34" s="251"/>
      <c r="JFC34" s="251"/>
      <c r="JFD34" s="251"/>
      <c r="JFE34" s="251"/>
      <c r="JFF34" s="251"/>
      <c r="JFG34" s="251"/>
      <c r="JFH34" s="251"/>
      <c r="JFI34" s="251"/>
      <c r="JFJ34" s="251"/>
      <c r="JFK34" s="251"/>
      <c r="JFL34" s="251"/>
      <c r="JFM34" s="251"/>
      <c r="JFN34" s="251"/>
      <c r="JFO34" s="251"/>
      <c r="JFP34" s="251"/>
      <c r="JFQ34" s="251"/>
      <c r="JFR34" s="251"/>
      <c r="JFS34" s="251"/>
      <c r="JFT34" s="251"/>
      <c r="JFU34" s="251"/>
      <c r="JFV34" s="251"/>
      <c r="JFW34" s="251"/>
      <c r="JFX34" s="251"/>
      <c r="JFY34" s="251"/>
      <c r="JFZ34" s="251"/>
      <c r="JGA34" s="251"/>
      <c r="JGB34" s="251"/>
      <c r="JGC34" s="251"/>
      <c r="JGD34" s="251"/>
      <c r="JGE34" s="251"/>
      <c r="JGF34" s="251"/>
      <c r="JGG34" s="251"/>
      <c r="JGH34" s="251"/>
      <c r="JGI34" s="251"/>
      <c r="JGJ34" s="251"/>
      <c r="JGK34" s="251"/>
      <c r="JGL34" s="251"/>
      <c r="JGM34" s="251"/>
      <c r="JGN34" s="251"/>
      <c r="JGO34" s="251"/>
      <c r="JGP34" s="251"/>
      <c r="JGQ34" s="251"/>
      <c r="JGR34" s="251"/>
      <c r="JGS34" s="251"/>
      <c r="JGT34" s="251"/>
      <c r="JGU34" s="251"/>
      <c r="JGV34" s="251"/>
      <c r="JGW34" s="251"/>
      <c r="JGX34" s="251"/>
      <c r="JGY34" s="251"/>
      <c r="JGZ34" s="251"/>
      <c r="JHA34" s="251"/>
      <c r="JHB34" s="251"/>
      <c r="JHC34" s="251"/>
      <c r="JHD34" s="251"/>
      <c r="JHE34" s="251"/>
      <c r="JHF34" s="251"/>
      <c r="JHG34" s="251"/>
      <c r="JHH34" s="251"/>
      <c r="JHI34" s="251"/>
      <c r="JHJ34" s="251"/>
      <c r="JHK34" s="251"/>
      <c r="JHL34" s="251"/>
      <c r="JHM34" s="251"/>
      <c r="JHN34" s="251"/>
      <c r="JHO34" s="251"/>
      <c r="JHP34" s="251"/>
      <c r="JHQ34" s="251"/>
      <c r="JHR34" s="251"/>
      <c r="JHS34" s="251"/>
      <c r="JHT34" s="251"/>
      <c r="JHU34" s="251"/>
      <c r="JHV34" s="251"/>
      <c r="JHW34" s="251"/>
      <c r="JHX34" s="251"/>
      <c r="JHY34" s="251"/>
      <c r="JHZ34" s="251"/>
      <c r="JIA34" s="251"/>
      <c r="JIB34" s="251"/>
      <c r="JIC34" s="251"/>
      <c r="JID34" s="251"/>
      <c r="JIE34" s="251"/>
      <c r="JIF34" s="251"/>
      <c r="JIG34" s="251"/>
      <c r="JIH34" s="251"/>
      <c r="JII34" s="251"/>
      <c r="JIJ34" s="251"/>
      <c r="JIK34" s="251"/>
      <c r="JIL34" s="251"/>
      <c r="JIM34" s="251"/>
      <c r="JIN34" s="251"/>
      <c r="JIO34" s="251"/>
      <c r="JIP34" s="251"/>
      <c r="JIQ34" s="251"/>
      <c r="JIR34" s="251"/>
      <c r="JIS34" s="251"/>
      <c r="JIT34" s="251"/>
      <c r="JIU34" s="251"/>
      <c r="JIV34" s="251"/>
      <c r="JIW34" s="251"/>
      <c r="JIX34" s="251"/>
      <c r="JIY34" s="251"/>
      <c r="JIZ34" s="251"/>
      <c r="JJA34" s="251"/>
      <c r="JJB34" s="251"/>
      <c r="JJC34" s="251"/>
      <c r="JJD34" s="251"/>
      <c r="JJE34" s="251"/>
      <c r="JJF34" s="251"/>
      <c r="JJG34" s="251"/>
      <c r="JJH34" s="251"/>
      <c r="JJI34" s="251"/>
      <c r="JJJ34" s="251"/>
      <c r="JJK34" s="251"/>
      <c r="JJL34" s="251"/>
      <c r="JJM34" s="251"/>
      <c r="JJN34" s="251"/>
      <c r="JJO34" s="251"/>
      <c r="JJP34" s="251"/>
      <c r="JJQ34" s="251"/>
      <c r="JJR34" s="251"/>
      <c r="JJS34" s="251"/>
      <c r="JJT34" s="251"/>
      <c r="JJU34" s="251"/>
      <c r="JJV34" s="251"/>
      <c r="JJW34" s="251"/>
      <c r="JJX34" s="251"/>
      <c r="JJY34" s="251"/>
      <c r="JJZ34" s="251"/>
      <c r="JKA34" s="251"/>
      <c r="JKB34" s="251"/>
      <c r="JKC34" s="251"/>
      <c r="JKD34" s="251"/>
      <c r="JKE34" s="251"/>
      <c r="JKF34" s="251"/>
      <c r="JKG34" s="251"/>
      <c r="JKH34" s="251"/>
      <c r="JKI34" s="251"/>
      <c r="JKJ34" s="251"/>
      <c r="JKK34" s="251"/>
      <c r="JKL34" s="251"/>
      <c r="JKM34" s="251"/>
      <c r="JKN34" s="251"/>
      <c r="JKO34" s="251"/>
      <c r="JKP34" s="251"/>
      <c r="JKQ34" s="251"/>
      <c r="JKR34" s="251"/>
      <c r="JKS34" s="251"/>
      <c r="JKT34" s="251"/>
      <c r="JKU34" s="251"/>
      <c r="JKV34" s="251"/>
      <c r="JKW34" s="251"/>
      <c r="JKX34" s="251"/>
      <c r="JKY34" s="251"/>
      <c r="JKZ34" s="251"/>
      <c r="JLA34" s="251"/>
      <c r="JLB34" s="251"/>
      <c r="JLC34" s="251"/>
      <c r="JLD34" s="251"/>
      <c r="JLE34" s="251"/>
      <c r="JLF34" s="251"/>
      <c r="JLG34" s="251"/>
      <c r="JLH34" s="251"/>
      <c r="JLI34" s="251"/>
      <c r="JLJ34" s="251"/>
      <c r="JLK34" s="251"/>
      <c r="JLL34" s="251"/>
      <c r="JLM34" s="251"/>
      <c r="JLN34" s="251"/>
      <c r="JLO34" s="251"/>
      <c r="JLP34" s="251"/>
      <c r="JLQ34" s="251"/>
      <c r="JLR34" s="251"/>
      <c r="JLS34" s="251"/>
      <c r="JLT34" s="251"/>
      <c r="JLU34" s="251"/>
      <c r="JLV34" s="251"/>
      <c r="JLW34" s="251"/>
      <c r="JLX34" s="251"/>
      <c r="JLY34" s="251"/>
      <c r="JLZ34" s="251"/>
      <c r="JMA34" s="251"/>
      <c r="JMB34" s="251"/>
      <c r="JMC34" s="251"/>
      <c r="JMD34" s="251"/>
      <c r="JME34" s="251"/>
      <c r="JMF34" s="251"/>
      <c r="JMG34" s="251"/>
      <c r="JMH34" s="251"/>
      <c r="JMI34" s="251"/>
      <c r="JMJ34" s="251"/>
      <c r="JMK34" s="251"/>
      <c r="JML34" s="251"/>
      <c r="JMM34" s="251"/>
      <c r="JMN34" s="251"/>
      <c r="JMO34" s="251"/>
      <c r="JMP34" s="251"/>
      <c r="JMQ34" s="251"/>
      <c r="JMR34" s="251"/>
      <c r="JMS34" s="251"/>
      <c r="JMT34" s="251"/>
      <c r="JMU34" s="251"/>
      <c r="JMV34" s="251"/>
      <c r="JMW34" s="251"/>
      <c r="JMX34" s="251"/>
      <c r="JMY34" s="251"/>
      <c r="JMZ34" s="251"/>
      <c r="JNA34" s="251"/>
      <c r="JNB34" s="251"/>
      <c r="JNC34" s="251"/>
      <c r="JND34" s="251"/>
      <c r="JNE34" s="251"/>
      <c r="JNF34" s="251"/>
      <c r="JNG34" s="251"/>
      <c r="JNH34" s="251"/>
      <c r="JNI34" s="251"/>
      <c r="JNJ34" s="251"/>
      <c r="JNK34" s="251"/>
      <c r="JNL34" s="251"/>
      <c r="JNM34" s="251"/>
      <c r="JNN34" s="251"/>
      <c r="JNO34" s="251"/>
      <c r="JNP34" s="251"/>
      <c r="JNQ34" s="251"/>
      <c r="JNR34" s="251"/>
      <c r="JNS34" s="251"/>
      <c r="JNT34" s="251"/>
      <c r="JNU34" s="251"/>
      <c r="JNV34" s="251"/>
      <c r="JNW34" s="251"/>
      <c r="JNX34" s="251"/>
      <c r="JNY34" s="251"/>
      <c r="JNZ34" s="251"/>
      <c r="JOA34" s="251"/>
      <c r="JOB34" s="251"/>
      <c r="JOC34" s="251"/>
      <c r="JOD34" s="251"/>
      <c r="JOE34" s="251"/>
      <c r="JOF34" s="251"/>
      <c r="JOG34" s="251"/>
      <c r="JOH34" s="251"/>
      <c r="JOI34" s="251"/>
      <c r="JOJ34" s="251"/>
      <c r="JOK34" s="251"/>
      <c r="JOL34" s="251"/>
      <c r="JOM34" s="251"/>
      <c r="JON34" s="251"/>
      <c r="JOO34" s="251"/>
      <c r="JOP34" s="251"/>
      <c r="JOQ34" s="251"/>
      <c r="JOR34" s="251"/>
      <c r="JOS34" s="251"/>
      <c r="JOT34" s="251"/>
      <c r="JOU34" s="251"/>
      <c r="JOV34" s="251"/>
      <c r="JOW34" s="251"/>
      <c r="JOX34" s="251"/>
      <c r="JOY34" s="251"/>
      <c r="JOZ34" s="251"/>
      <c r="JPA34" s="251"/>
      <c r="JPB34" s="251"/>
      <c r="JPC34" s="251"/>
      <c r="JPD34" s="251"/>
      <c r="JPE34" s="251"/>
      <c r="JPF34" s="251"/>
      <c r="JPG34" s="251"/>
      <c r="JPH34" s="251"/>
      <c r="JPI34" s="251"/>
      <c r="JPJ34" s="251"/>
      <c r="JPK34" s="251"/>
      <c r="JPL34" s="251"/>
      <c r="JPM34" s="251"/>
      <c r="JPN34" s="251"/>
      <c r="JPO34" s="251"/>
      <c r="JPP34" s="251"/>
      <c r="JPQ34" s="251"/>
      <c r="JPR34" s="251"/>
      <c r="JPS34" s="251"/>
      <c r="JPT34" s="251"/>
      <c r="JPU34" s="251"/>
      <c r="JPV34" s="251"/>
      <c r="JPW34" s="251"/>
      <c r="JPX34" s="251"/>
      <c r="JPY34" s="251"/>
      <c r="JPZ34" s="251"/>
      <c r="JQA34" s="251"/>
      <c r="JQB34" s="251"/>
      <c r="JQC34" s="251"/>
      <c r="JQD34" s="251"/>
      <c r="JQE34" s="251"/>
      <c r="JQF34" s="251"/>
      <c r="JQG34" s="251"/>
      <c r="JQH34" s="251"/>
      <c r="JQI34" s="251"/>
      <c r="JQJ34" s="251"/>
      <c r="JQK34" s="251"/>
      <c r="JQL34" s="251"/>
      <c r="JQM34" s="251"/>
      <c r="JQN34" s="251"/>
      <c r="JQO34" s="251"/>
      <c r="JQP34" s="251"/>
      <c r="JQQ34" s="251"/>
      <c r="JQR34" s="251"/>
      <c r="JQS34" s="251"/>
      <c r="JQT34" s="251"/>
      <c r="JQU34" s="251"/>
      <c r="JQV34" s="251"/>
      <c r="JQW34" s="251"/>
      <c r="JQX34" s="251"/>
      <c r="JQY34" s="251"/>
      <c r="JQZ34" s="251"/>
      <c r="JRA34" s="251"/>
      <c r="JRB34" s="251"/>
      <c r="JRC34" s="251"/>
      <c r="JRD34" s="251"/>
      <c r="JRE34" s="251"/>
      <c r="JRF34" s="251"/>
      <c r="JRG34" s="251"/>
      <c r="JRH34" s="251"/>
      <c r="JRI34" s="251"/>
      <c r="JRJ34" s="251"/>
      <c r="JRK34" s="251"/>
      <c r="JRL34" s="251"/>
      <c r="JRM34" s="251"/>
      <c r="JRN34" s="251"/>
      <c r="JRO34" s="251"/>
      <c r="JRP34" s="251"/>
      <c r="JRQ34" s="251"/>
      <c r="JRR34" s="251"/>
      <c r="JRS34" s="251"/>
      <c r="JRT34" s="251"/>
      <c r="JRU34" s="251"/>
      <c r="JRV34" s="251"/>
      <c r="JRW34" s="251"/>
      <c r="JRX34" s="251"/>
      <c r="JRY34" s="251"/>
      <c r="JRZ34" s="251"/>
      <c r="JSA34" s="251"/>
      <c r="JSB34" s="251"/>
      <c r="JSC34" s="251"/>
      <c r="JSD34" s="251"/>
      <c r="JSE34" s="251"/>
      <c r="JSF34" s="251"/>
      <c r="JSG34" s="251"/>
      <c r="JSH34" s="251"/>
      <c r="JSI34" s="251"/>
      <c r="JSJ34" s="251"/>
      <c r="JSK34" s="251"/>
      <c r="JSL34" s="251"/>
      <c r="JSM34" s="251"/>
      <c r="JSN34" s="251"/>
      <c r="JSO34" s="251"/>
      <c r="JSP34" s="251"/>
      <c r="JSQ34" s="251"/>
      <c r="JSR34" s="251"/>
      <c r="JSS34" s="251"/>
      <c r="JST34" s="251"/>
      <c r="JSU34" s="251"/>
      <c r="JSV34" s="251"/>
      <c r="JSW34" s="251"/>
      <c r="JSX34" s="251"/>
      <c r="JSY34" s="251"/>
      <c r="JSZ34" s="251"/>
      <c r="JTA34" s="251"/>
      <c r="JTB34" s="251"/>
      <c r="JTC34" s="251"/>
      <c r="JTD34" s="251"/>
      <c r="JTE34" s="251"/>
      <c r="JTF34" s="251"/>
      <c r="JTG34" s="251"/>
      <c r="JTH34" s="251"/>
      <c r="JTI34" s="251"/>
      <c r="JTJ34" s="251"/>
      <c r="JTK34" s="251"/>
      <c r="JTL34" s="251"/>
      <c r="JTM34" s="251"/>
      <c r="JTN34" s="251"/>
      <c r="JTO34" s="251"/>
      <c r="JTP34" s="251"/>
      <c r="JTQ34" s="251"/>
      <c r="JTR34" s="251"/>
      <c r="JTS34" s="251"/>
      <c r="JTT34" s="251"/>
      <c r="JTU34" s="251"/>
      <c r="JTV34" s="251"/>
      <c r="JTW34" s="251"/>
      <c r="JTX34" s="251"/>
      <c r="JTY34" s="251"/>
      <c r="JTZ34" s="251"/>
      <c r="JUA34" s="251"/>
      <c r="JUB34" s="251"/>
      <c r="JUC34" s="251"/>
      <c r="JUD34" s="251"/>
      <c r="JUE34" s="251"/>
      <c r="JUF34" s="251"/>
      <c r="JUG34" s="251"/>
      <c r="JUH34" s="251"/>
      <c r="JUI34" s="251"/>
      <c r="JUJ34" s="251"/>
      <c r="JUK34" s="251"/>
      <c r="JUL34" s="251"/>
      <c r="JUM34" s="251"/>
      <c r="JUN34" s="251"/>
      <c r="JUO34" s="251"/>
      <c r="JUP34" s="251"/>
      <c r="JUQ34" s="251"/>
      <c r="JUR34" s="251"/>
      <c r="JUS34" s="251"/>
      <c r="JUT34" s="251"/>
      <c r="JUU34" s="251"/>
      <c r="JUV34" s="251"/>
      <c r="JUW34" s="251"/>
      <c r="JUX34" s="251"/>
      <c r="JUY34" s="251"/>
      <c r="JUZ34" s="251"/>
      <c r="JVA34" s="251"/>
      <c r="JVB34" s="251"/>
      <c r="JVC34" s="251"/>
      <c r="JVD34" s="251"/>
      <c r="JVE34" s="251"/>
      <c r="JVF34" s="251"/>
      <c r="JVG34" s="251"/>
      <c r="JVH34" s="251"/>
      <c r="JVI34" s="251"/>
      <c r="JVJ34" s="251"/>
      <c r="JVK34" s="251"/>
      <c r="JVL34" s="251"/>
      <c r="JVM34" s="251"/>
      <c r="JVN34" s="251"/>
      <c r="JVO34" s="251"/>
      <c r="JVP34" s="251"/>
      <c r="JVQ34" s="251"/>
      <c r="JVR34" s="251"/>
      <c r="JVS34" s="251"/>
      <c r="JVT34" s="251"/>
      <c r="JVU34" s="251"/>
      <c r="JVV34" s="251"/>
      <c r="JVW34" s="251"/>
      <c r="JVX34" s="251"/>
      <c r="JVY34" s="251"/>
      <c r="JVZ34" s="251"/>
      <c r="JWA34" s="251"/>
      <c r="JWB34" s="251"/>
      <c r="JWC34" s="251"/>
      <c r="JWD34" s="251"/>
      <c r="JWE34" s="251"/>
      <c r="JWF34" s="251"/>
      <c r="JWG34" s="251"/>
      <c r="JWH34" s="251"/>
      <c r="JWI34" s="251"/>
      <c r="JWJ34" s="251"/>
      <c r="JWK34" s="251"/>
      <c r="JWL34" s="251"/>
      <c r="JWM34" s="251"/>
      <c r="JWN34" s="251"/>
      <c r="JWO34" s="251"/>
      <c r="JWP34" s="251"/>
      <c r="JWQ34" s="251"/>
      <c r="JWR34" s="251"/>
      <c r="JWS34" s="251"/>
      <c r="JWT34" s="251"/>
      <c r="JWU34" s="251"/>
      <c r="JWV34" s="251"/>
      <c r="JWW34" s="251"/>
      <c r="JWX34" s="251"/>
      <c r="JWY34" s="251"/>
      <c r="JWZ34" s="251"/>
      <c r="JXA34" s="251"/>
      <c r="JXB34" s="251"/>
      <c r="JXC34" s="251"/>
      <c r="JXD34" s="251"/>
      <c r="JXE34" s="251"/>
      <c r="JXF34" s="251"/>
      <c r="JXG34" s="251"/>
      <c r="JXH34" s="251"/>
      <c r="JXI34" s="251"/>
      <c r="JXJ34" s="251"/>
      <c r="JXK34" s="251"/>
      <c r="JXL34" s="251"/>
      <c r="JXM34" s="251"/>
      <c r="JXN34" s="251"/>
      <c r="JXO34" s="251"/>
      <c r="JXP34" s="251"/>
      <c r="JXQ34" s="251"/>
      <c r="JXR34" s="251"/>
      <c r="JXS34" s="251"/>
      <c r="JXT34" s="251"/>
      <c r="JXU34" s="251"/>
      <c r="JXV34" s="251"/>
      <c r="JXW34" s="251"/>
      <c r="JXX34" s="251"/>
      <c r="JXY34" s="251"/>
      <c r="JXZ34" s="251"/>
      <c r="JYA34" s="251"/>
      <c r="JYB34" s="251"/>
      <c r="JYC34" s="251"/>
      <c r="JYD34" s="251"/>
      <c r="JYE34" s="251"/>
      <c r="JYF34" s="251"/>
      <c r="JYG34" s="251"/>
      <c r="JYH34" s="251"/>
      <c r="JYI34" s="251"/>
      <c r="JYJ34" s="251"/>
      <c r="JYK34" s="251"/>
      <c r="JYL34" s="251"/>
      <c r="JYM34" s="251"/>
      <c r="JYN34" s="251"/>
      <c r="JYO34" s="251"/>
      <c r="JYP34" s="251"/>
      <c r="JYQ34" s="251"/>
      <c r="JYR34" s="251"/>
      <c r="JYS34" s="251"/>
      <c r="JYT34" s="251"/>
      <c r="JYU34" s="251"/>
      <c r="JYV34" s="251"/>
      <c r="JYW34" s="251"/>
      <c r="JYX34" s="251"/>
      <c r="JYY34" s="251"/>
      <c r="JYZ34" s="251"/>
      <c r="JZA34" s="251"/>
      <c r="JZB34" s="251"/>
      <c r="JZC34" s="251"/>
      <c r="JZD34" s="251"/>
      <c r="JZE34" s="251"/>
      <c r="JZF34" s="251"/>
      <c r="JZG34" s="251"/>
      <c r="JZH34" s="251"/>
      <c r="JZI34" s="251"/>
      <c r="JZJ34" s="251"/>
      <c r="JZK34" s="251"/>
      <c r="JZL34" s="251"/>
      <c r="JZM34" s="251"/>
      <c r="JZN34" s="251"/>
      <c r="JZO34" s="251"/>
      <c r="JZP34" s="251"/>
      <c r="JZQ34" s="251"/>
      <c r="JZR34" s="251"/>
      <c r="JZS34" s="251"/>
      <c r="JZT34" s="251"/>
      <c r="JZU34" s="251"/>
      <c r="JZV34" s="251"/>
      <c r="JZW34" s="251"/>
      <c r="JZX34" s="251"/>
      <c r="JZY34" s="251"/>
      <c r="JZZ34" s="251"/>
      <c r="KAA34" s="251"/>
      <c r="KAB34" s="251"/>
      <c r="KAC34" s="251"/>
      <c r="KAD34" s="251"/>
      <c r="KAE34" s="251"/>
      <c r="KAF34" s="251"/>
      <c r="KAG34" s="251"/>
      <c r="KAH34" s="251"/>
      <c r="KAI34" s="251"/>
      <c r="KAJ34" s="251"/>
      <c r="KAK34" s="251"/>
      <c r="KAL34" s="251"/>
      <c r="KAM34" s="251"/>
      <c r="KAN34" s="251"/>
      <c r="KAO34" s="251"/>
      <c r="KAP34" s="251"/>
      <c r="KAQ34" s="251"/>
      <c r="KAR34" s="251"/>
      <c r="KAS34" s="251"/>
      <c r="KAT34" s="251"/>
      <c r="KAU34" s="251"/>
      <c r="KAV34" s="251"/>
      <c r="KAW34" s="251"/>
      <c r="KAX34" s="251"/>
      <c r="KAY34" s="251"/>
      <c r="KAZ34" s="251"/>
      <c r="KBA34" s="251"/>
      <c r="KBB34" s="251"/>
      <c r="KBC34" s="251"/>
      <c r="KBD34" s="251"/>
      <c r="KBE34" s="251"/>
      <c r="KBF34" s="251"/>
      <c r="KBG34" s="251"/>
      <c r="KBH34" s="251"/>
      <c r="KBI34" s="251"/>
      <c r="KBJ34" s="251"/>
      <c r="KBK34" s="251"/>
      <c r="KBL34" s="251"/>
      <c r="KBM34" s="251"/>
      <c r="KBN34" s="251"/>
      <c r="KBO34" s="251"/>
      <c r="KBP34" s="251"/>
      <c r="KBQ34" s="251"/>
      <c r="KBR34" s="251"/>
      <c r="KBS34" s="251"/>
      <c r="KBT34" s="251"/>
      <c r="KBU34" s="251"/>
      <c r="KBV34" s="251"/>
      <c r="KBW34" s="251"/>
      <c r="KBX34" s="251"/>
      <c r="KBY34" s="251"/>
      <c r="KBZ34" s="251"/>
      <c r="KCA34" s="251"/>
      <c r="KCB34" s="251"/>
      <c r="KCC34" s="251"/>
      <c r="KCD34" s="251"/>
      <c r="KCE34" s="251"/>
      <c r="KCF34" s="251"/>
      <c r="KCG34" s="251"/>
      <c r="KCH34" s="251"/>
      <c r="KCI34" s="251"/>
      <c r="KCJ34" s="251"/>
      <c r="KCK34" s="251"/>
      <c r="KCL34" s="251"/>
      <c r="KCM34" s="251"/>
      <c r="KCN34" s="251"/>
      <c r="KCO34" s="251"/>
      <c r="KCP34" s="251"/>
      <c r="KCQ34" s="251"/>
      <c r="KCR34" s="251"/>
      <c r="KCS34" s="251"/>
      <c r="KCT34" s="251"/>
      <c r="KCU34" s="251"/>
      <c r="KCV34" s="251"/>
      <c r="KCW34" s="251"/>
      <c r="KCX34" s="251"/>
      <c r="KCY34" s="251"/>
      <c r="KCZ34" s="251"/>
      <c r="KDA34" s="251"/>
      <c r="KDB34" s="251"/>
      <c r="KDC34" s="251"/>
      <c r="KDD34" s="251"/>
      <c r="KDE34" s="251"/>
      <c r="KDF34" s="251"/>
      <c r="KDG34" s="251"/>
      <c r="KDH34" s="251"/>
      <c r="KDI34" s="251"/>
      <c r="KDJ34" s="251"/>
      <c r="KDK34" s="251"/>
      <c r="KDL34" s="251"/>
      <c r="KDM34" s="251"/>
      <c r="KDN34" s="251"/>
      <c r="KDO34" s="251"/>
      <c r="KDP34" s="251"/>
      <c r="KDQ34" s="251"/>
      <c r="KDR34" s="251"/>
      <c r="KDS34" s="251"/>
      <c r="KDT34" s="251"/>
      <c r="KDU34" s="251"/>
      <c r="KDV34" s="251"/>
      <c r="KDW34" s="251"/>
      <c r="KDX34" s="251"/>
      <c r="KDY34" s="251"/>
      <c r="KDZ34" s="251"/>
      <c r="KEA34" s="251"/>
      <c r="KEB34" s="251"/>
      <c r="KEC34" s="251"/>
      <c r="KED34" s="251"/>
      <c r="KEE34" s="251"/>
      <c r="KEF34" s="251"/>
      <c r="KEG34" s="251"/>
      <c r="KEH34" s="251"/>
      <c r="KEI34" s="251"/>
      <c r="KEJ34" s="251"/>
      <c r="KEK34" s="251"/>
      <c r="KEL34" s="251"/>
      <c r="KEM34" s="251"/>
      <c r="KEN34" s="251"/>
      <c r="KEO34" s="251"/>
      <c r="KEP34" s="251"/>
      <c r="KEQ34" s="251"/>
      <c r="KER34" s="251"/>
      <c r="KES34" s="251"/>
      <c r="KET34" s="251"/>
      <c r="KEU34" s="251"/>
      <c r="KEV34" s="251"/>
      <c r="KEW34" s="251"/>
      <c r="KEX34" s="251"/>
      <c r="KEY34" s="251"/>
      <c r="KEZ34" s="251"/>
      <c r="KFA34" s="251"/>
      <c r="KFB34" s="251"/>
      <c r="KFC34" s="251"/>
      <c r="KFD34" s="251"/>
      <c r="KFE34" s="251"/>
      <c r="KFF34" s="251"/>
      <c r="KFG34" s="251"/>
      <c r="KFH34" s="251"/>
      <c r="KFI34" s="251"/>
      <c r="KFJ34" s="251"/>
      <c r="KFK34" s="251"/>
      <c r="KFL34" s="251"/>
      <c r="KFM34" s="251"/>
      <c r="KFN34" s="251"/>
      <c r="KFO34" s="251"/>
      <c r="KFP34" s="251"/>
      <c r="KFQ34" s="251"/>
      <c r="KFR34" s="251"/>
      <c r="KFS34" s="251"/>
      <c r="KFT34" s="251"/>
      <c r="KFU34" s="251"/>
      <c r="KFV34" s="251"/>
      <c r="KFW34" s="251"/>
      <c r="KFX34" s="251"/>
      <c r="KFY34" s="251"/>
      <c r="KFZ34" s="251"/>
      <c r="KGA34" s="251"/>
      <c r="KGB34" s="251"/>
      <c r="KGC34" s="251"/>
      <c r="KGD34" s="251"/>
      <c r="KGE34" s="251"/>
      <c r="KGF34" s="251"/>
      <c r="KGG34" s="251"/>
      <c r="KGH34" s="251"/>
      <c r="KGI34" s="251"/>
      <c r="KGJ34" s="251"/>
      <c r="KGK34" s="251"/>
      <c r="KGL34" s="251"/>
      <c r="KGM34" s="251"/>
      <c r="KGN34" s="251"/>
      <c r="KGO34" s="251"/>
      <c r="KGP34" s="251"/>
      <c r="KGQ34" s="251"/>
      <c r="KGR34" s="251"/>
      <c r="KGS34" s="251"/>
      <c r="KGT34" s="251"/>
      <c r="KGU34" s="251"/>
      <c r="KGV34" s="251"/>
      <c r="KGW34" s="251"/>
      <c r="KGX34" s="251"/>
      <c r="KGY34" s="251"/>
      <c r="KGZ34" s="251"/>
      <c r="KHA34" s="251"/>
      <c r="KHB34" s="251"/>
      <c r="KHC34" s="251"/>
      <c r="KHD34" s="251"/>
      <c r="KHE34" s="251"/>
      <c r="KHF34" s="251"/>
      <c r="KHG34" s="251"/>
      <c r="KHH34" s="251"/>
      <c r="KHI34" s="251"/>
      <c r="KHJ34" s="251"/>
      <c r="KHK34" s="251"/>
      <c r="KHL34" s="251"/>
      <c r="KHM34" s="251"/>
      <c r="KHN34" s="251"/>
      <c r="KHO34" s="251"/>
      <c r="KHP34" s="251"/>
      <c r="KHQ34" s="251"/>
      <c r="KHR34" s="251"/>
      <c r="KHS34" s="251"/>
      <c r="KHT34" s="251"/>
      <c r="KHU34" s="251"/>
      <c r="KHV34" s="251"/>
      <c r="KHW34" s="251"/>
      <c r="KHX34" s="251"/>
      <c r="KHY34" s="251"/>
      <c r="KHZ34" s="251"/>
      <c r="KIA34" s="251"/>
      <c r="KIB34" s="251"/>
      <c r="KIC34" s="251"/>
      <c r="KID34" s="251"/>
      <c r="KIE34" s="251"/>
      <c r="KIF34" s="251"/>
      <c r="KIG34" s="251"/>
      <c r="KIH34" s="251"/>
      <c r="KII34" s="251"/>
      <c r="KIJ34" s="251"/>
      <c r="KIK34" s="251"/>
      <c r="KIL34" s="251"/>
      <c r="KIM34" s="251"/>
      <c r="KIN34" s="251"/>
      <c r="KIO34" s="251"/>
      <c r="KIP34" s="251"/>
      <c r="KIQ34" s="251"/>
      <c r="KIR34" s="251"/>
      <c r="KIS34" s="251"/>
      <c r="KIT34" s="251"/>
      <c r="KIU34" s="251"/>
      <c r="KIV34" s="251"/>
      <c r="KIW34" s="251"/>
      <c r="KIX34" s="251"/>
      <c r="KIY34" s="251"/>
      <c r="KIZ34" s="251"/>
      <c r="KJA34" s="251"/>
      <c r="KJB34" s="251"/>
      <c r="KJC34" s="251"/>
      <c r="KJD34" s="251"/>
      <c r="KJE34" s="251"/>
      <c r="KJF34" s="251"/>
      <c r="KJG34" s="251"/>
      <c r="KJH34" s="251"/>
      <c r="KJI34" s="251"/>
      <c r="KJJ34" s="251"/>
      <c r="KJK34" s="251"/>
      <c r="KJL34" s="251"/>
      <c r="KJM34" s="251"/>
      <c r="KJN34" s="251"/>
      <c r="KJO34" s="251"/>
      <c r="KJP34" s="251"/>
      <c r="KJQ34" s="251"/>
      <c r="KJR34" s="251"/>
      <c r="KJS34" s="251"/>
      <c r="KJT34" s="251"/>
      <c r="KJU34" s="251"/>
      <c r="KJV34" s="251"/>
      <c r="KJW34" s="251"/>
      <c r="KJX34" s="251"/>
      <c r="KJY34" s="251"/>
      <c r="KJZ34" s="251"/>
      <c r="KKA34" s="251"/>
      <c r="KKB34" s="251"/>
      <c r="KKC34" s="251"/>
      <c r="KKD34" s="251"/>
      <c r="KKE34" s="251"/>
      <c r="KKF34" s="251"/>
      <c r="KKG34" s="251"/>
      <c r="KKH34" s="251"/>
      <c r="KKI34" s="251"/>
      <c r="KKJ34" s="251"/>
      <c r="KKK34" s="251"/>
      <c r="KKL34" s="251"/>
      <c r="KKM34" s="251"/>
      <c r="KKN34" s="251"/>
      <c r="KKO34" s="251"/>
      <c r="KKP34" s="251"/>
      <c r="KKQ34" s="251"/>
      <c r="KKR34" s="251"/>
      <c r="KKS34" s="251"/>
      <c r="KKT34" s="251"/>
      <c r="KKU34" s="251"/>
      <c r="KKV34" s="251"/>
      <c r="KKW34" s="251"/>
      <c r="KKX34" s="251"/>
      <c r="KKY34" s="251"/>
      <c r="KKZ34" s="251"/>
      <c r="KLA34" s="251"/>
      <c r="KLB34" s="251"/>
      <c r="KLC34" s="251"/>
      <c r="KLD34" s="251"/>
      <c r="KLE34" s="251"/>
      <c r="KLF34" s="251"/>
      <c r="KLG34" s="251"/>
      <c r="KLH34" s="251"/>
      <c r="KLI34" s="251"/>
      <c r="KLJ34" s="251"/>
      <c r="KLK34" s="251"/>
      <c r="KLL34" s="251"/>
      <c r="KLM34" s="251"/>
      <c r="KLN34" s="251"/>
      <c r="KLO34" s="251"/>
      <c r="KLP34" s="251"/>
      <c r="KLQ34" s="251"/>
      <c r="KLR34" s="251"/>
      <c r="KLS34" s="251"/>
      <c r="KLT34" s="251"/>
      <c r="KLU34" s="251"/>
      <c r="KLV34" s="251"/>
      <c r="KLW34" s="251"/>
      <c r="KLX34" s="251"/>
      <c r="KLY34" s="251"/>
      <c r="KLZ34" s="251"/>
      <c r="KMA34" s="251"/>
      <c r="KMB34" s="251"/>
      <c r="KMC34" s="251"/>
      <c r="KMD34" s="251"/>
      <c r="KME34" s="251"/>
      <c r="KMF34" s="251"/>
      <c r="KMG34" s="251"/>
      <c r="KMH34" s="251"/>
      <c r="KMI34" s="251"/>
      <c r="KMJ34" s="251"/>
      <c r="KMK34" s="251"/>
      <c r="KML34" s="251"/>
      <c r="KMM34" s="251"/>
      <c r="KMN34" s="251"/>
      <c r="KMO34" s="251"/>
      <c r="KMP34" s="251"/>
      <c r="KMQ34" s="251"/>
      <c r="KMR34" s="251"/>
      <c r="KMS34" s="251"/>
      <c r="KMT34" s="251"/>
      <c r="KMU34" s="251"/>
      <c r="KMV34" s="251"/>
      <c r="KMW34" s="251"/>
      <c r="KMX34" s="251"/>
      <c r="KMY34" s="251"/>
      <c r="KMZ34" s="251"/>
      <c r="KNA34" s="251"/>
      <c r="KNB34" s="251"/>
      <c r="KNC34" s="251"/>
      <c r="KND34" s="251"/>
      <c r="KNE34" s="251"/>
      <c r="KNF34" s="251"/>
      <c r="KNG34" s="251"/>
      <c r="KNH34" s="251"/>
      <c r="KNI34" s="251"/>
      <c r="KNJ34" s="251"/>
      <c r="KNK34" s="251"/>
      <c r="KNL34" s="251"/>
      <c r="KNM34" s="251"/>
      <c r="KNN34" s="251"/>
      <c r="KNO34" s="251"/>
      <c r="KNP34" s="251"/>
      <c r="KNQ34" s="251"/>
      <c r="KNR34" s="251"/>
      <c r="KNS34" s="251"/>
      <c r="KNT34" s="251"/>
      <c r="KNU34" s="251"/>
      <c r="KNV34" s="251"/>
      <c r="KNW34" s="251"/>
      <c r="KNX34" s="251"/>
      <c r="KNY34" s="251"/>
      <c r="KNZ34" s="251"/>
      <c r="KOA34" s="251"/>
      <c r="KOB34" s="251"/>
      <c r="KOC34" s="251"/>
      <c r="KOD34" s="251"/>
      <c r="KOE34" s="251"/>
      <c r="KOF34" s="251"/>
      <c r="KOG34" s="251"/>
      <c r="KOH34" s="251"/>
      <c r="KOI34" s="251"/>
      <c r="KOJ34" s="251"/>
      <c r="KOK34" s="251"/>
      <c r="KOL34" s="251"/>
      <c r="KOM34" s="251"/>
      <c r="KON34" s="251"/>
      <c r="KOO34" s="251"/>
      <c r="KOP34" s="251"/>
      <c r="KOQ34" s="251"/>
      <c r="KOR34" s="251"/>
      <c r="KOS34" s="251"/>
      <c r="KOT34" s="251"/>
      <c r="KOU34" s="251"/>
      <c r="KOV34" s="251"/>
      <c r="KOW34" s="251"/>
      <c r="KOX34" s="251"/>
      <c r="KOY34" s="251"/>
      <c r="KOZ34" s="251"/>
      <c r="KPA34" s="251"/>
      <c r="KPB34" s="251"/>
      <c r="KPC34" s="251"/>
      <c r="KPD34" s="251"/>
      <c r="KPE34" s="251"/>
      <c r="KPF34" s="251"/>
      <c r="KPG34" s="251"/>
      <c r="KPH34" s="251"/>
      <c r="KPI34" s="251"/>
      <c r="KPJ34" s="251"/>
      <c r="KPK34" s="251"/>
      <c r="KPL34" s="251"/>
      <c r="KPM34" s="251"/>
      <c r="KPN34" s="251"/>
      <c r="KPO34" s="251"/>
      <c r="KPP34" s="251"/>
      <c r="KPQ34" s="251"/>
      <c r="KPR34" s="251"/>
      <c r="KPS34" s="251"/>
      <c r="KPT34" s="251"/>
      <c r="KPU34" s="251"/>
      <c r="KPV34" s="251"/>
      <c r="KPW34" s="251"/>
      <c r="KPX34" s="251"/>
      <c r="KPY34" s="251"/>
      <c r="KPZ34" s="251"/>
      <c r="KQA34" s="251"/>
      <c r="KQB34" s="251"/>
      <c r="KQC34" s="251"/>
      <c r="KQD34" s="251"/>
      <c r="KQE34" s="251"/>
      <c r="KQF34" s="251"/>
      <c r="KQG34" s="251"/>
      <c r="KQH34" s="251"/>
      <c r="KQI34" s="251"/>
      <c r="KQJ34" s="251"/>
      <c r="KQK34" s="251"/>
      <c r="KQL34" s="251"/>
      <c r="KQM34" s="251"/>
      <c r="KQN34" s="251"/>
      <c r="KQO34" s="251"/>
      <c r="KQP34" s="251"/>
      <c r="KQQ34" s="251"/>
      <c r="KQR34" s="251"/>
      <c r="KQS34" s="251"/>
      <c r="KQT34" s="251"/>
      <c r="KQU34" s="251"/>
      <c r="KQV34" s="251"/>
      <c r="KQW34" s="251"/>
      <c r="KQX34" s="251"/>
      <c r="KQY34" s="251"/>
      <c r="KQZ34" s="251"/>
      <c r="KRA34" s="251"/>
      <c r="KRB34" s="251"/>
      <c r="KRC34" s="251"/>
      <c r="KRD34" s="251"/>
      <c r="KRE34" s="251"/>
      <c r="KRF34" s="251"/>
      <c r="KRG34" s="251"/>
      <c r="KRH34" s="251"/>
      <c r="KRI34" s="251"/>
      <c r="KRJ34" s="251"/>
      <c r="KRK34" s="251"/>
      <c r="KRL34" s="251"/>
      <c r="KRM34" s="251"/>
      <c r="KRN34" s="251"/>
      <c r="KRO34" s="251"/>
      <c r="KRP34" s="251"/>
      <c r="KRQ34" s="251"/>
      <c r="KRR34" s="251"/>
      <c r="KRS34" s="251"/>
      <c r="KRT34" s="251"/>
      <c r="KRU34" s="251"/>
      <c r="KRV34" s="251"/>
      <c r="KRW34" s="251"/>
      <c r="KRX34" s="251"/>
      <c r="KRY34" s="251"/>
      <c r="KRZ34" s="251"/>
      <c r="KSA34" s="251"/>
      <c r="KSB34" s="251"/>
      <c r="KSC34" s="251"/>
      <c r="KSD34" s="251"/>
      <c r="KSE34" s="251"/>
      <c r="KSF34" s="251"/>
      <c r="KSG34" s="251"/>
      <c r="KSH34" s="251"/>
      <c r="KSI34" s="251"/>
      <c r="KSJ34" s="251"/>
      <c r="KSK34" s="251"/>
      <c r="KSL34" s="251"/>
      <c r="KSM34" s="251"/>
      <c r="KSN34" s="251"/>
      <c r="KSO34" s="251"/>
      <c r="KSP34" s="251"/>
      <c r="KSQ34" s="251"/>
      <c r="KSR34" s="251"/>
      <c r="KSS34" s="251"/>
      <c r="KST34" s="251"/>
      <c r="KSU34" s="251"/>
      <c r="KSV34" s="251"/>
      <c r="KSW34" s="251"/>
      <c r="KSX34" s="251"/>
      <c r="KSY34" s="251"/>
      <c r="KSZ34" s="251"/>
      <c r="KTA34" s="251"/>
      <c r="KTB34" s="251"/>
      <c r="KTC34" s="251"/>
      <c r="KTD34" s="251"/>
      <c r="KTE34" s="251"/>
      <c r="KTF34" s="251"/>
      <c r="KTG34" s="251"/>
      <c r="KTH34" s="251"/>
      <c r="KTI34" s="251"/>
      <c r="KTJ34" s="251"/>
      <c r="KTK34" s="251"/>
      <c r="KTL34" s="251"/>
      <c r="KTM34" s="251"/>
      <c r="KTN34" s="251"/>
      <c r="KTO34" s="251"/>
      <c r="KTP34" s="251"/>
      <c r="KTQ34" s="251"/>
      <c r="KTR34" s="251"/>
      <c r="KTS34" s="251"/>
      <c r="KTT34" s="251"/>
      <c r="KTU34" s="251"/>
      <c r="KTV34" s="251"/>
      <c r="KTW34" s="251"/>
      <c r="KTX34" s="251"/>
      <c r="KTY34" s="251"/>
      <c r="KTZ34" s="251"/>
      <c r="KUA34" s="251"/>
      <c r="KUB34" s="251"/>
      <c r="KUC34" s="251"/>
      <c r="KUD34" s="251"/>
      <c r="KUE34" s="251"/>
      <c r="KUF34" s="251"/>
      <c r="KUG34" s="251"/>
      <c r="KUH34" s="251"/>
      <c r="KUI34" s="251"/>
      <c r="KUJ34" s="251"/>
      <c r="KUK34" s="251"/>
      <c r="KUL34" s="251"/>
      <c r="KUM34" s="251"/>
      <c r="KUN34" s="251"/>
      <c r="KUO34" s="251"/>
      <c r="KUP34" s="251"/>
      <c r="KUQ34" s="251"/>
      <c r="KUR34" s="251"/>
      <c r="KUS34" s="251"/>
      <c r="KUT34" s="251"/>
      <c r="KUU34" s="251"/>
      <c r="KUV34" s="251"/>
      <c r="KUW34" s="251"/>
      <c r="KUX34" s="251"/>
      <c r="KUY34" s="251"/>
      <c r="KUZ34" s="251"/>
      <c r="KVA34" s="251"/>
      <c r="KVB34" s="251"/>
      <c r="KVC34" s="251"/>
      <c r="KVD34" s="251"/>
      <c r="KVE34" s="251"/>
      <c r="KVF34" s="251"/>
      <c r="KVG34" s="251"/>
      <c r="KVH34" s="251"/>
      <c r="KVI34" s="251"/>
      <c r="KVJ34" s="251"/>
      <c r="KVK34" s="251"/>
      <c r="KVL34" s="251"/>
      <c r="KVM34" s="251"/>
      <c r="KVN34" s="251"/>
      <c r="KVO34" s="251"/>
      <c r="KVP34" s="251"/>
      <c r="KVQ34" s="251"/>
      <c r="KVR34" s="251"/>
      <c r="KVS34" s="251"/>
      <c r="KVT34" s="251"/>
      <c r="KVU34" s="251"/>
      <c r="KVV34" s="251"/>
      <c r="KVW34" s="251"/>
      <c r="KVX34" s="251"/>
      <c r="KVY34" s="251"/>
      <c r="KVZ34" s="251"/>
      <c r="KWA34" s="251"/>
      <c r="KWB34" s="251"/>
      <c r="KWC34" s="251"/>
      <c r="KWD34" s="251"/>
      <c r="KWE34" s="251"/>
      <c r="KWF34" s="251"/>
      <c r="KWG34" s="251"/>
      <c r="KWH34" s="251"/>
      <c r="KWI34" s="251"/>
      <c r="KWJ34" s="251"/>
      <c r="KWK34" s="251"/>
      <c r="KWL34" s="251"/>
      <c r="KWM34" s="251"/>
      <c r="KWN34" s="251"/>
      <c r="KWO34" s="251"/>
      <c r="KWP34" s="251"/>
      <c r="KWQ34" s="251"/>
      <c r="KWR34" s="251"/>
      <c r="KWS34" s="251"/>
      <c r="KWT34" s="251"/>
      <c r="KWU34" s="251"/>
      <c r="KWV34" s="251"/>
      <c r="KWW34" s="251"/>
      <c r="KWX34" s="251"/>
      <c r="KWY34" s="251"/>
      <c r="KWZ34" s="251"/>
      <c r="KXA34" s="251"/>
      <c r="KXB34" s="251"/>
      <c r="KXC34" s="251"/>
      <c r="KXD34" s="251"/>
      <c r="KXE34" s="251"/>
      <c r="KXF34" s="251"/>
      <c r="KXG34" s="251"/>
      <c r="KXH34" s="251"/>
      <c r="KXI34" s="251"/>
      <c r="KXJ34" s="251"/>
      <c r="KXK34" s="251"/>
      <c r="KXL34" s="251"/>
      <c r="KXM34" s="251"/>
      <c r="KXN34" s="251"/>
      <c r="KXO34" s="251"/>
      <c r="KXP34" s="251"/>
      <c r="KXQ34" s="251"/>
      <c r="KXR34" s="251"/>
      <c r="KXS34" s="251"/>
      <c r="KXT34" s="251"/>
      <c r="KXU34" s="251"/>
      <c r="KXV34" s="251"/>
      <c r="KXW34" s="251"/>
      <c r="KXX34" s="251"/>
      <c r="KXY34" s="251"/>
      <c r="KXZ34" s="251"/>
      <c r="KYA34" s="251"/>
      <c r="KYB34" s="251"/>
      <c r="KYC34" s="251"/>
      <c r="KYD34" s="251"/>
      <c r="KYE34" s="251"/>
      <c r="KYF34" s="251"/>
      <c r="KYG34" s="251"/>
      <c r="KYH34" s="251"/>
      <c r="KYI34" s="251"/>
      <c r="KYJ34" s="251"/>
      <c r="KYK34" s="251"/>
      <c r="KYL34" s="251"/>
      <c r="KYM34" s="251"/>
      <c r="KYN34" s="251"/>
      <c r="KYO34" s="251"/>
      <c r="KYP34" s="251"/>
      <c r="KYQ34" s="251"/>
      <c r="KYR34" s="251"/>
      <c r="KYS34" s="251"/>
      <c r="KYT34" s="251"/>
      <c r="KYU34" s="251"/>
      <c r="KYV34" s="251"/>
      <c r="KYW34" s="251"/>
      <c r="KYX34" s="251"/>
      <c r="KYY34" s="251"/>
      <c r="KYZ34" s="251"/>
      <c r="KZA34" s="251"/>
      <c r="KZB34" s="251"/>
      <c r="KZC34" s="251"/>
      <c r="KZD34" s="251"/>
      <c r="KZE34" s="251"/>
      <c r="KZF34" s="251"/>
      <c r="KZG34" s="251"/>
      <c r="KZH34" s="251"/>
      <c r="KZI34" s="251"/>
      <c r="KZJ34" s="251"/>
      <c r="KZK34" s="251"/>
      <c r="KZL34" s="251"/>
      <c r="KZM34" s="251"/>
      <c r="KZN34" s="251"/>
      <c r="KZO34" s="251"/>
      <c r="KZP34" s="251"/>
      <c r="KZQ34" s="251"/>
      <c r="KZR34" s="251"/>
      <c r="KZS34" s="251"/>
      <c r="KZT34" s="251"/>
      <c r="KZU34" s="251"/>
      <c r="KZV34" s="251"/>
      <c r="KZW34" s="251"/>
      <c r="KZX34" s="251"/>
      <c r="KZY34" s="251"/>
      <c r="KZZ34" s="251"/>
      <c r="LAA34" s="251"/>
      <c r="LAB34" s="251"/>
      <c r="LAC34" s="251"/>
      <c r="LAD34" s="251"/>
      <c r="LAE34" s="251"/>
      <c r="LAF34" s="251"/>
      <c r="LAG34" s="251"/>
      <c r="LAH34" s="251"/>
      <c r="LAI34" s="251"/>
      <c r="LAJ34" s="251"/>
      <c r="LAK34" s="251"/>
      <c r="LAL34" s="251"/>
      <c r="LAM34" s="251"/>
      <c r="LAN34" s="251"/>
      <c r="LAO34" s="251"/>
      <c r="LAP34" s="251"/>
      <c r="LAQ34" s="251"/>
      <c r="LAR34" s="251"/>
      <c r="LAS34" s="251"/>
      <c r="LAT34" s="251"/>
      <c r="LAU34" s="251"/>
      <c r="LAV34" s="251"/>
      <c r="LAW34" s="251"/>
      <c r="LAX34" s="251"/>
      <c r="LAY34" s="251"/>
      <c r="LAZ34" s="251"/>
      <c r="LBA34" s="251"/>
      <c r="LBB34" s="251"/>
      <c r="LBC34" s="251"/>
      <c r="LBD34" s="251"/>
      <c r="LBE34" s="251"/>
      <c r="LBF34" s="251"/>
      <c r="LBG34" s="251"/>
      <c r="LBH34" s="251"/>
      <c r="LBI34" s="251"/>
      <c r="LBJ34" s="251"/>
      <c r="LBK34" s="251"/>
      <c r="LBL34" s="251"/>
      <c r="LBM34" s="251"/>
      <c r="LBN34" s="251"/>
      <c r="LBO34" s="251"/>
      <c r="LBP34" s="251"/>
      <c r="LBQ34" s="251"/>
      <c r="LBR34" s="251"/>
      <c r="LBS34" s="251"/>
      <c r="LBT34" s="251"/>
      <c r="LBU34" s="251"/>
      <c r="LBV34" s="251"/>
      <c r="LBW34" s="251"/>
      <c r="LBX34" s="251"/>
      <c r="LBY34" s="251"/>
      <c r="LBZ34" s="251"/>
      <c r="LCA34" s="251"/>
      <c r="LCB34" s="251"/>
      <c r="LCC34" s="251"/>
      <c r="LCD34" s="251"/>
      <c r="LCE34" s="251"/>
      <c r="LCF34" s="251"/>
      <c r="LCG34" s="251"/>
      <c r="LCH34" s="251"/>
      <c r="LCI34" s="251"/>
      <c r="LCJ34" s="251"/>
      <c r="LCK34" s="251"/>
      <c r="LCL34" s="251"/>
      <c r="LCM34" s="251"/>
      <c r="LCN34" s="251"/>
      <c r="LCO34" s="251"/>
      <c r="LCP34" s="251"/>
      <c r="LCQ34" s="251"/>
      <c r="LCR34" s="251"/>
      <c r="LCS34" s="251"/>
      <c r="LCT34" s="251"/>
      <c r="LCU34" s="251"/>
      <c r="LCV34" s="251"/>
      <c r="LCW34" s="251"/>
      <c r="LCX34" s="251"/>
      <c r="LCY34" s="251"/>
      <c r="LCZ34" s="251"/>
      <c r="LDA34" s="251"/>
      <c r="LDB34" s="251"/>
      <c r="LDC34" s="251"/>
      <c r="LDD34" s="251"/>
      <c r="LDE34" s="251"/>
      <c r="LDF34" s="251"/>
      <c r="LDG34" s="251"/>
      <c r="LDH34" s="251"/>
      <c r="LDI34" s="251"/>
      <c r="LDJ34" s="251"/>
      <c r="LDK34" s="251"/>
      <c r="LDL34" s="251"/>
      <c r="LDM34" s="251"/>
      <c r="LDN34" s="251"/>
      <c r="LDO34" s="251"/>
      <c r="LDP34" s="251"/>
      <c r="LDQ34" s="251"/>
      <c r="LDR34" s="251"/>
      <c r="LDS34" s="251"/>
      <c r="LDT34" s="251"/>
      <c r="LDU34" s="251"/>
      <c r="LDV34" s="251"/>
      <c r="LDW34" s="251"/>
      <c r="LDX34" s="251"/>
      <c r="LDY34" s="251"/>
      <c r="LDZ34" s="251"/>
      <c r="LEA34" s="251"/>
      <c r="LEB34" s="251"/>
      <c r="LEC34" s="251"/>
      <c r="LED34" s="251"/>
      <c r="LEE34" s="251"/>
      <c r="LEF34" s="251"/>
      <c r="LEG34" s="251"/>
      <c r="LEH34" s="251"/>
      <c r="LEI34" s="251"/>
      <c r="LEJ34" s="251"/>
      <c r="LEK34" s="251"/>
      <c r="LEL34" s="251"/>
      <c r="LEM34" s="251"/>
      <c r="LEN34" s="251"/>
      <c r="LEO34" s="251"/>
      <c r="LEP34" s="251"/>
      <c r="LEQ34" s="251"/>
      <c r="LER34" s="251"/>
      <c r="LES34" s="251"/>
      <c r="LET34" s="251"/>
      <c r="LEU34" s="251"/>
      <c r="LEV34" s="251"/>
      <c r="LEW34" s="251"/>
      <c r="LEX34" s="251"/>
      <c r="LEY34" s="251"/>
      <c r="LEZ34" s="251"/>
      <c r="LFA34" s="251"/>
      <c r="LFB34" s="251"/>
      <c r="LFC34" s="251"/>
      <c r="LFD34" s="251"/>
      <c r="LFE34" s="251"/>
      <c r="LFF34" s="251"/>
      <c r="LFG34" s="251"/>
      <c r="LFH34" s="251"/>
      <c r="LFI34" s="251"/>
      <c r="LFJ34" s="251"/>
      <c r="LFK34" s="251"/>
      <c r="LFL34" s="251"/>
      <c r="LFM34" s="251"/>
      <c r="LFN34" s="251"/>
      <c r="LFO34" s="251"/>
      <c r="LFP34" s="251"/>
      <c r="LFQ34" s="251"/>
      <c r="LFR34" s="251"/>
      <c r="LFS34" s="251"/>
      <c r="LFT34" s="251"/>
      <c r="LFU34" s="251"/>
      <c r="LFV34" s="251"/>
      <c r="LFW34" s="251"/>
      <c r="LFX34" s="251"/>
      <c r="LFY34" s="251"/>
      <c r="LFZ34" s="251"/>
      <c r="LGA34" s="251"/>
      <c r="LGB34" s="251"/>
      <c r="LGC34" s="251"/>
      <c r="LGD34" s="251"/>
      <c r="LGE34" s="251"/>
      <c r="LGF34" s="251"/>
      <c r="LGG34" s="251"/>
      <c r="LGH34" s="251"/>
      <c r="LGI34" s="251"/>
      <c r="LGJ34" s="251"/>
      <c r="LGK34" s="251"/>
      <c r="LGL34" s="251"/>
      <c r="LGM34" s="251"/>
      <c r="LGN34" s="251"/>
      <c r="LGO34" s="251"/>
      <c r="LGP34" s="251"/>
      <c r="LGQ34" s="251"/>
      <c r="LGR34" s="251"/>
      <c r="LGS34" s="251"/>
      <c r="LGT34" s="251"/>
      <c r="LGU34" s="251"/>
      <c r="LGV34" s="251"/>
      <c r="LGW34" s="251"/>
      <c r="LGX34" s="251"/>
      <c r="LGY34" s="251"/>
      <c r="LGZ34" s="251"/>
      <c r="LHA34" s="251"/>
      <c r="LHB34" s="251"/>
      <c r="LHC34" s="251"/>
      <c r="LHD34" s="251"/>
      <c r="LHE34" s="251"/>
      <c r="LHF34" s="251"/>
      <c r="LHG34" s="251"/>
      <c r="LHH34" s="251"/>
      <c r="LHI34" s="251"/>
      <c r="LHJ34" s="251"/>
      <c r="LHK34" s="251"/>
      <c r="LHL34" s="251"/>
      <c r="LHM34" s="251"/>
      <c r="LHN34" s="251"/>
      <c r="LHO34" s="251"/>
      <c r="LHP34" s="251"/>
      <c r="LHQ34" s="251"/>
      <c r="LHR34" s="251"/>
      <c r="LHS34" s="251"/>
      <c r="LHT34" s="251"/>
      <c r="LHU34" s="251"/>
      <c r="LHV34" s="251"/>
      <c r="LHW34" s="251"/>
      <c r="LHX34" s="251"/>
      <c r="LHY34" s="251"/>
      <c r="LHZ34" s="251"/>
      <c r="LIA34" s="251"/>
      <c r="LIB34" s="251"/>
      <c r="LIC34" s="251"/>
      <c r="LID34" s="251"/>
      <c r="LIE34" s="251"/>
      <c r="LIF34" s="251"/>
      <c r="LIG34" s="251"/>
      <c r="LIH34" s="251"/>
      <c r="LII34" s="251"/>
      <c r="LIJ34" s="251"/>
      <c r="LIK34" s="251"/>
      <c r="LIL34" s="251"/>
      <c r="LIM34" s="251"/>
      <c r="LIN34" s="251"/>
      <c r="LIO34" s="251"/>
      <c r="LIP34" s="251"/>
      <c r="LIQ34" s="251"/>
      <c r="LIR34" s="251"/>
      <c r="LIS34" s="251"/>
      <c r="LIT34" s="251"/>
      <c r="LIU34" s="251"/>
      <c r="LIV34" s="251"/>
      <c r="LIW34" s="251"/>
      <c r="LIX34" s="251"/>
      <c r="LIY34" s="251"/>
      <c r="LIZ34" s="251"/>
      <c r="LJA34" s="251"/>
      <c r="LJB34" s="251"/>
      <c r="LJC34" s="251"/>
      <c r="LJD34" s="251"/>
      <c r="LJE34" s="251"/>
      <c r="LJF34" s="251"/>
      <c r="LJG34" s="251"/>
      <c r="LJH34" s="251"/>
      <c r="LJI34" s="251"/>
      <c r="LJJ34" s="251"/>
      <c r="LJK34" s="251"/>
      <c r="LJL34" s="251"/>
      <c r="LJM34" s="251"/>
      <c r="LJN34" s="251"/>
      <c r="LJO34" s="251"/>
      <c r="LJP34" s="251"/>
      <c r="LJQ34" s="251"/>
      <c r="LJR34" s="251"/>
      <c r="LJS34" s="251"/>
      <c r="LJT34" s="251"/>
      <c r="LJU34" s="251"/>
      <c r="LJV34" s="251"/>
      <c r="LJW34" s="251"/>
      <c r="LJX34" s="251"/>
      <c r="LJY34" s="251"/>
      <c r="LJZ34" s="251"/>
      <c r="LKA34" s="251"/>
      <c r="LKB34" s="251"/>
      <c r="LKC34" s="251"/>
      <c r="LKD34" s="251"/>
      <c r="LKE34" s="251"/>
      <c r="LKF34" s="251"/>
      <c r="LKG34" s="251"/>
      <c r="LKH34" s="251"/>
      <c r="LKI34" s="251"/>
      <c r="LKJ34" s="251"/>
      <c r="LKK34" s="251"/>
      <c r="LKL34" s="251"/>
      <c r="LKM34" s="251"/>
      <c r="LKN34" s="251"/>
      <c r="LKO34" s="251"/>
      <c r="LKP34" s="251"/>
      <c r="LKQ34" s="251"/>
      <c r="LKR34" s="251"/>
      <c r="LKS34" s="251"/>
      <c r="LKT34" s="251"/>
      <c r="LKU34" s="251"/>
      <c r="LKV34" s="251"/>
      <c r="LKW34" s="251"/>
      <c r="LKX34" s="251"/>
      <c r="LKY34" s="251"/>
      <c r="LKZ34" s="251"/>
      <c r="LLA34" s="251"/>
      <c r="LLB34" s="251"/>
      <c r="LLC34" s="251"/>
      <c r="LLD34" s="251"/>
      <c r="LLE34" s="251"/>
      <c r="LLF34" s="251"/>
      <c r="LLG34" s="251"/>
      <c r="LLH34" s="251"/>
      <c r="LLI34" s="251"/>
      <c r="LLJ34" s="251"/>
      <c r="LLK34" s="251"/>
      <c r="LLL34" s="251"/>
      <c r="LLM34" s="251"/>
      <c r="LLN34" s="251"/>
      <c r="LLO34" s="251"/>
      <c r="LLP34" s="251"/>
      <c r="LLQ34" s="251"/>
      <c r="LLR34" s="251"/>
      <c r="LLS34" s="251"/>
      <c r="LLT34" s="251"/>
      <c r="LLU34" s="251"/>
      <c r="LLV34" s="251"/>
      <c r="LLW34" s="251"/>
      <c r="LLX34" s="251"/>
      <c r="LLY34" s="251"/>
      <c r="LLZ34" s="251"/>
      <c r="LMA34" s="251"/>
      <c r="LMB34" s="251"/>
      <c r="LMC34" s="251"/>
      <c r="LMD34" s="251"/>
      <c r="LME34" s="251"/>
      <c r="LMF34" s="251"/>
      <c r="LMG34" s="251"/>
      <c r="LMH34" s="251"/>
      <c r="LMI34" s="251"/>
      <c r="LMJ34" s="251"/>
      <c r="LMK34" s="251"/>
      <c r="LML34" s="251"/>
      <c r="LMM34" s="251"/>
      <c r="LMN34" s="251"/>
      <c r="LMO34" s="251"/>
      <c r="LMP34" s="251"/>
      <c r="LMQ34" s="251"/>
      <c r="LMR34" s="251"/>
      <c r="LMS34" s="251"/>
      <c r="LMT34" s="251"/>
      <c r="LMU34" s="251"/>
      <c r="LMV34" s="251"/>
      <c r="LMW34" s="251"/>
      <c r="LMX34" s="251"/>
      <c r="LMY34" s="251"/>
      <c r="LMZ34" s="251"/>
      <c r="LNA34" s="251"/>
      <c r="LNB34" s="251"/>
      <c r="LNC34" s="251"/>
      <c r="LND34" s="251"/>
      <c r="LNE34" s="251"/>
      <c r="LNF34" s="251"/>
      <c r="LNG34" s="251"/>
      <c r="LNH34" s="251"/>
      <c r="LNI34" s="251"/>
      <c r="LNJ34" s="251"/>
      <c r="LNK34" s="251"/>
      <c r="LNL34" s="251"/>
      <c r="LNM34" s="251"/>
      <c r="LNN34" s="251"/>
      <c r="LNO34" s="251"/>
      <c r="LNP34" s="251"/>
      <c r="LNQ34" s="251"/>
      <c r="LNR34" s="251"/>
      <c r="LNS34" s="251"/>
      <c r="LNT34" s="251"/>
      <c r="LNU34" s="251"/>
      <c r="LNV34" s="251"/>
      <c r="LNW34" s="251"/>
      <c r="LNX34" s="251"/>
      <c r="LNY34" s="251"/>
      <c r="LNZ34" s="251"/>
      <c r="LOA34" s="251"/>
      <c r="LOB34" s="251"/>
      <c r="LOC34" s="251"/>
      <c r="LOD34" s="251"/>
      <c r="LOE34" s="251"/>
      <c r="LOF34" s="251"/>
      <c r="LOG34" s="251"/>
      <c r="LOH34" s="251"/>
      <c r="LOI34" s="251"/>
      <c r="LOJ34" s="251"/>
      <c r="LOK34" s="251"/>
      <c r="LOL34" s="251"/>
      <c r="LOM34" s="251"/>
      <c r="LON34" s="251"/>
      <c r="LOO34" s="251"/>
      <c r="LOP34" s="251"/>
      <c r="LOQ34" s="251"/>
      <c r="LOR34" s="251"/>
      <c r="LOS34" s="251"/>
      <c r="LOT34" s="251"/>
      <c r="LOU34" s="251"/>
      <c r="LOV34" s="251"/>
      <c r="LOW34" s="251"/>
      <c r="LOX34" s="251"/>
      <c r="LOY34" s="251"/>
      <c r="LOZ34" s="251"/>
      <c r="LPA34" s="251"/>
      <c r="LPB34" s="251"/>
      <c r="LPC34" s="251"/>
      <c r="LPD34" s="251"/>
      <c r="LPE34" s="251"/>
      <c r="LPF34" s="251"/>
      <c r="LPG34" s="251"/>
      <c r="LPH34" s="251"/>
      <c r="LPI34" s="251"/>
      <c r="LPJ34" s="251"/>
      <c r="LPK34" s="251"/>
      <c r="LPL34" s="251"/>
      <c r="LPM34" s="251"/>
      <c r="LPN34" s="251"/>
      <c r="LPO34" s="251"/>
      <c r="LPP34" s="251"/>
      <c r="LPQ34" s="251"/>
      <c r="LPR34" s="251"/>
      <c r="LPS34" s="251"/>
      <c r="LPT34" s="251"/>
      <c r="LPU34" s="251"/>
      <c r="LPV34" s="251"/>
      <c r="LPW34" s="251"/>
      <c r="LPX34" s="251"/>
      <c r="LPY34" s="251"/>
      <c r="LPZ34" s="251"/>
      <c r="LQA34" s="251"/>
      <c r="LQB34" s="251"/>
      <c r="LQC34" s="251"/>
      <c r="LQD34" s="251"/>
      <c r="LQE34" s="251"/>
      <c r="LQF34" s="251"/>
      <c r="LQG34" s="251"/>
      <c r="LQH34" s="251"/>
      <c r="LQI34" s="251"/>
      <c r="LQJ34" s="251"/>
      <c r="LQK34" s="251"/>
      <c r="LQL34" s="251"/>
      <c r="LQM34" s="251"/>
      <c r="LQN34" s="251"/>
      <c r="LQO34" s="251"/>
      <c r="LQP34" s="251"/>
      <c r="LQQ34" s="251"/>
      <c r="LQR34" s="251"/>
      <c r="LQS34" s="251"/>
      <c r="LQT34" s="251"/>
      <c r="LQU34" s="251"/>
      <c r="LQV34" s="251"/>
      <c r="LQW34" s="251"/>
      <c r="LQX34" s="251"/>
      <c r="LQY34" s="251"/>
      <c r="LQZ34" s="251"/>
      <c r="LRA34" s="251"/>
      <c r="LRB34" s="251"/>
      <c r="LRC34" s="251"/>
      <c r="LRD34" s="251"/>
      <c r="LRE34" s="251"/>
      <c r="LRF34" s="251"/>
      <c r="LRG34" s="251"/>
      <c r="LRH34" s="251"/>
      <c r="LRI34" s="251"/>
      <c r="LRJ34" s="251"/>
      <c r="LRK34" s="251"/>
      <c r="LRL34" s="251"/>
      <c r="LRM34" s="251"/>
      <c r="LRN34" s="251"/>
      <c r="LRO34" s="251"/>
      <c r="LRP34" s="251"/>
      <c r="LRQ34" s="251"/>
      <c r="LRR34" s="251"/>
      <c r="LRS34" s="251"/>
      <c r="LRT34" s="251"/>
      <c r="LRU34" s="251"/>
      <c r="LRV34" s="251"/>
      <c r="LRW34" s="251"/>
      <c r="LRX34" s="251"/>
      <c r="LRY34" s="251"/>
      <c r="LRZ34" s="251"/>
      <c r="LSA34" s="251"/>
      <c r="LSB34" s="251"/>
      <c r="LSC34" s="251"/>
      <c r="LSD34" s="251"/>
      <c r="LSE34" s="251"/>
      <c r="LSF34" s="251"/>
      <c r="LSG34" s="251"/>
      <c r="LSH34" s="251"/>
      <c r="LSI34" s="251"/>
      <c r="LSJ34" s="251"/>
      <c r="LSK34" s="251"/>
      <c r="LSL34" s="251"/>
      <c r="LSM34" s="251"/>
      <c r="LSN34" s="251"/>
      <c r="LSO34" s="251"/>
      <c r="LSP34" s="251"/>
      <c r="LSQ34" s="251"/>
      <c r="LSR34" s="251"/>
      <c r="LSS34" s="251"/>
      <c r="LST34" s="251"/>
      <c r="LSU34" s="251"/>
      <c r="LSV34" s="251"/>
      <c r="LSW34" s="251"/>
      <c r="LSX34" s="251"/>
      <c r="LSY34" s="251"/>
      <c r="LSZ34" s="251"/>
      <c r="LTA34" s="251"/>
      <c r="LTB34" s="251"/>
      <c r="LTC34" s="251"/>
      <c r="LTD34" s="251"/>
      <c r="LTE34" s="251"/>
      <c r="LTF34" s="251"/>
      <c r="LTG34" s="251"/>
      <c r="LTH34" s="251"/>
      <c r="LTI34" s="251"/>
      <c r="LTJ34" s="251"/>
      <c r="LTK34" s="251"/>
      <c r="LTL34" s="251"/>
      <c r="LTM34" s="251"/>
      <c r="LTN34" s="251"/>
      <c r="LTO34" s="251"/>
      <c r="LTP34" s="251"/>
      <c r="LTQ34" s="251"/>
      <c r="LTR34" s="251"/>
      <c r="LTS34" s="251"/>
      <c r="LTT34" s="251"/>
      <c r="LTU34" s="251"/>
      <c r="LTV34" s="251"/>
      <c r="LTW34" s="251"/>
      <c r="LTX34" s="251"/>
      <c r="LTY34" s="251"/>
      <c r="LTZ34" s="251"/>
      <c r="LUA34" s="251"/>
      <c r="LUB34" s="251"/>
      <c r="LUC34" s="251"/>
      <c r="LUD34" s="251"/>
      <c r="LUE34" s="251"/>
      <c r="LUF34" s="251"/>
      <c r="LUG34" s="251"/>
      <c r="LUH34" s="251"/>
      <c r="LUI34" s="251"/>
      <c r="LUJ34" s="251"/>
      <c r="LUK34" s="251"/>
      <c r="LUL34" s="251"/>
      <c r="LUM34" s="251"/>
      <c r="LUN34" s="251"/>
      <c r="LUO34" s="251"/>
      <c r="LUP34" s="251"/>
      <c r="LUQ34" s="251"/>
      <c r="LUR34" s="251"/>
      <c r="LUS34" s="251"/>
      <c r="LUT34" s="251"/>
      <c r="LUU34" s="251"/>
      <c r="LUV34" s="251"/>
      <c r="LUW34" s="251"/>
      <c r="LUX34" s="251"/>
      <c r="LUY34" s="251"/>
      <c r="LUZ34" s="251"/>
      <c r="LVA34" s="251"/>
      <c r="LVB34" s="251"/>
      <c r="LVC34" s="251"/>
      <c r="LVD34" s="251"/>
      <c r="LVE34" s="251"/>
      <c r="LVF34" s="251"/>
      <c r="LVG34" s="251"/>
      <c r="LVH34" s="251"/>
      <c r="LVI34" s="251"/>
      <c r="LVJ34" s="251"/>
      <c r="LVK34" s="251"/>
      <c r="LVL34" s="251"/>
      <c r="LVM34" s="251"/>
      <c r="LVN34" s="251"/>
      <c r="LVO34" s="251"/>
      <c r="LVP34" s="251"/>
      <c r="LVQ34" s="251"/>
      <c r="LVR34" s="251"/>
      <c r="LVS34" s="251"/>
      <c r="LVT34" s="251"/>
      <c r="LVU34" s="251"/>
      <c r="LVV34" s="251"/>
      <c r="LVW34" s="251"/>
      <c r="LVX34" s="251"/>
      <c r="LVY34" s="251"/>
      <c r="LVZ34" s="251"/>
      <c r="LWA34" s="251"/>
      <c r="LWB34" s="251"/>
      <c r="LWC34" s="251"/>
      <c r="LWD34" s="251"/>
      <c r="LWE34" s="251"/>
      <c r="LWF34" s="251"/>
      <c r="LWG34" s="251"/>
      <c r="LWH34" s="251"/>
      <c r="LWI34" s="251"/>
      <c r="LWJ34" s="251"/>
      <c r="LWK34" s="251"/>
      <c r="LWL34" s="251"/>
      <c r="LWM34" s="251"/>
      <c r="LWN34" s="251"/>
      <c r="LWO34" s="251"/>
      <c r="LWP34" s="251"/>
      <c r="LWQ34" s="251"/>
      <c r="LWR34" s="251"/>
      <c r="LWS34" s="251"/>
      <c r="LWT34" s="251"/>
      <c r="LWU34" s="251"/>
      <c r="LWV34" s="251"/>
      <c r="LWW34" s="251"/>
      <c r="LWX34" s="251"/>
      <c r="LWY34" s="251"/>
      <c r="LWZ34" s="251"/>
      <c r="LXA34" s="251"/>
      <c r="LXB34" s="251"/>
      <c r="LXC34" s="251"/>
      <c r="LXD34" s="251"/>
      <c r="LXE34" s="251"/>
      <c r="LXF34" s="251"/>
      <c r="LXG34" s="251"/>
      <c r="LXH34" s="251"/>
      <c r="LXI34" s="251"/>
      <c r="LXJ34" s="251"/>
      <c r="LXK34" s="251"/>
      <c r="LXL34" s="251"/>
      <c r="LXM34" s="251"/>
      <c r="LXN34" s="251"/>
      <c r="LXO34" s="251"/>
      <c r="LXP34" s="251"/>
      <c r="LXQ34" s="251"/>
      <c r="LXR34" s="251"/>
      <c r="LXS34" s="251"/>
      <c r="LXT34" s="251"/>
      <c r="LXU34" s="251"/>
      <c r="LXV34" s="251"/>
      <c r="LXW34" s="251"/>
      <c r="LXX34" s="251"/>
      <c r="LXY34" s="251"/>
      <c r="LXZ34" s="251"/>
      <c r="LYA34" s="251"/>
      <c r="LYB34" s="251"/>
      <c r="LYC34" s="251"/>
      <c r="LYD34" s="251"/>
      <c r="LYE34" s="251"/>
      <c r="LYF34" s="251"/>
      <c r="LYG34" s="251"/>
      <c r="LYH34" s="251"/>
      <c r="LYI34" s="251"/>
      <c r="LYJ34" s="251"/>
      <c r="LYK34" s="251"/>
      <c r="LYL34" s="251"/>
      <c r="LYM34" s="251"/>
      <c r="LYN34" s="251"/>
      <c r="LYO34" s="251"/>
      <c r="LYP34" s="251"/>
      <c r="LYQ34" s="251"/>
      <c r="LYR34" s="251"/>
      <c r="LYS34" s="251"/>
      <c r="LYT34" s="251"/>
      <c r="LYU34" s="251"/>
      <c r="LYV34" s="251"/>
      <c r="LYW34" s="251"/>
      <c r="LYX34" s="251"/>
      <c r="LYY34" s="251"/>
      <c r="LYZ34" s="251"/>
      <c r="LZA34" s="251"/>
      <c r="LZB34" s="251"/>
      <c r="LZC34" s="251"/>
      <c r="LZD34" s="251"/>
      <c r="LZE34" s="251"/>
      <c r="LZF34" s="251"/>
      <c r="LZG34" s="251"/>
      <c r="LZH34" s="251"/>
      <c r="LZI34" s="251"/>
      <c r="LZJ34" s="251"/>
      <c r="LZK34" s="251"/>
      <c r="LZL34" s="251"/>
      <c r="LZM34" s="251"/>
      <c r="LZN34" s="251"/>
      <c r="LZO34" s="251"/>
      <c r="LZP34" s="251"/>
      <c r="LZQ34" s="251"/>
      <c r="LZR34" s="251"/>
      <c r="LZS34" s="251"/>
      <c r="LZT34" s="251"/>
      <c r="LZU34" s="251"/>
      <c r="LZV34" s="251"/>
      <c r="LZW34" s="251"/>
      <c r="LZX34" s="251"/>
      <c r="LZY34" s="251"/>
      <c r="LZZ34" s="251"/>
      <c r="MAA34" s="251"/>
      <c r="MAB34" s="251"/>
      <c r="MAC34" s="251"/>
      <c r="MAD34" s="251"/>
      <c r="MAE34" s="251"/>
      <c r="MAF34" s="251"/>
      <c r="MAG34" s="251"/>
      <c r="MAH34" s="251"/>
      <c r="MAI34" s="251"/>
      <c r="MAJ34" s="251"/>
      <c r="MAK34" s="251"/>
      <c r="MAL34" s="251"/>
      <c r="MAM34" s="251"/>
      <c r="MAN34" s="251"/>
      <c r="MAO34" s="251"/>
      <c r="MAP34" s="251"/>
      <c r="MAQ34" s="251"/>
      <c r="MAR34" s="251"/>
      <c r="MAS34" s="251"/>
      <c r="MAT34" s="251"/>
      <c r="MAU34" s="251"/>
      <c r="MAV34" s="251"/>
      <c r="MAW34" s="251"/>
      <c r="MAX34" s="251"/>
      <c r="MAY34" s="251"/>
      <c r="MAZ34" s="251"/>
      <c r="MBA34" s="251"/>
      <c r="MBB34" s="251"/>
      <c r="MBC34" s="251"/>
      <c r="MBD34" s="251"/>
      <c r="MBE34" s="251"/>
      <c r="MBF34" s="251"/>
      <c r="MBG34" s="251"/>
      <c r="MBH34" s="251"/>
      <c r="MBI34" s="251"/>
      <c r="MBJ34" s="251"/>
      <c r="MBK34" s="251"/>
      <c r="MBL34" s="251"/>
      <c r="MBM34" s="251"/>
      <c r="MBN34" s="251"/>
      <c r="MBO34" s="251"/>
      <c r="MBP34" s="251"/>
      <c r="MBQ34" s="251"/>
      <c r="MBR34" s="251"/>
      <c r="MBS34" s="251"/>
      <c r="MBT34" s="251"/>
      <c r="MBU34" s="251"/>
      <c r="MBV34" s="251"/>
      <c r="MBW34" s="251"/>
      <c r="MBX34" s="251"/>
      <c r="MBY34" s="251"/>
      <c r="MBZ34" s="251"/>
      <c r="MCA34" s="251"/>
      <c r="MCB34" s="251"/>
      <c r="MCC34" s="251"/>
      <c r="MCD34" s="251"/>
      <c r="MCE34" s="251"/>
      <c r="MCF34" s="251"/>
      <c r="MCG34" s="251"/>
      <c r="MCH34" s="251"/>
      <c r="MCI34" s="251"/>
      <c r="MCJ34" s="251"/>
      <c r="MCK34" s="251"/>
      <c r="MCL34" s="251"/>
      <c r="MCM34" s="251"/>
      <c r="MCN34" s="251"/>
      <c r="MCO34" s="251"/>
      <c r="MCP34" s="251"/>
      <c r="MCQ34" s="251"/>
      <c r="MCR34" s="251"/>
      <c r="MCS34" s="251"/>
      <c r="MCT34" s="251"/>
      <c r="MCU34" s="251"/>
      <c r="MCV34" s="251"/>
      <c r="MCW34" s="251"/>
      <c r="MCX34" s="251"/>
      <c r="MCY34" s="251"/>
      <c r="MCZ34" s="251"/>
      <c r="MDA34" s="251"/>
      <c r="MDB34" s="251"/>
      <c r="MDC34" s="251"/>
      <c r="MDD34" s="251"/>
      <c r="MDE34" s="251"/>
      <c r="MDF34" s="251"/>
      <c r="MDG34" s="251"/>
      <c r="MDH34" s="251"/>
      <c r="MDI34" s="251"/>
      <c r="MDJ34" s="251"/>
      <c r="MDK34" s="251"/>
      <c r="MDL34" s="251"/>
      <c r="MDM34" s="251"/>
      <c r="MDN34" s="251"/>
      <c r="MDO34" s="251"/>
      <c r="MDP34" s="251"/>
      <c r="MDQ34" s="251"/>
      <c r="MDR34" s="251"/>
      <c r="MDS34" s="251"/>
      <c r="MDT34" s="251"/>
      <c r="MDU34" s="251"/>
      <c r="MDV34" s="251"/>
      <c r="MDW34" s="251"/>
      <c r="MDX34" s="251"/>
      <c r="MDY34" s="251"/>
      <c r="MDZ34" s="251"/>
      <c r="MEA34" s="251"/>
      <c r="MEB34" s="251"/>
      <c r="MEC34" s="251"/>
      <c r="MED34" s="251"/>
      <c r="MEE34" s="251"/>
      <c r="MEF34" s="251"/>
      <c r="MEG34" s="251"/>
      <c r="MEH34" s="251"/>
      <c r="MEI34" s="251"/>
      <c r="MEJ34" s="251"/>
      <c r="MEK34" s="251"/>
      <c r="MEL34" s="251"/>
      <c r="MEM34" s="251"/>
      <c r="MEN34" s="251"/>
      <c r="MEO34" s="251"/>
      <c r="MEP34" s="251"/>
      <c r="MEQ34" s="251"/>
      <c r="MER34" s="251"/>
      <c r="MES34" s="251"/>
      <c r="MET34" s="251"/>
      <c r="MEU34" s="251"/>
      <c r="MEV34" s="251"/>
      <c r="MEW34" s="251"/>
      <c r="MEX34" s="251"/>
      <c r="MEY34" s="251"/>
      <c r="MEZ34" s="251"/>
      <c r="MFA34" s="251"/>
      <c r="MFB34" s="251"/>
      <c r="MFC34" s="251"/>
      <c r="MFD34" s="251"/>
      <c r="MFE34" s="251"/>
      <c r="MFF34" s="251"/>
      <c r="MFG34" s="251"/>
      <c r="MFH34" s="251"/>
      <c r="MFI34" s="251"/>
      <c r="MFJ34" s="251"/>
      <c r="MFK34" s="251"/>
      <c r="MFL34" s="251"/>
      <c r="MFM34" s="251"/>
      <c r="MFN34" s="251"/>
      <c r="MFO34" s="251"/>
      <c r="MFP34" s="251"/>
      <c r="MFQ34" s="251"/>
      <c r="MFR34" s="251"/>
      <c r="MFS34" s="251"/>
      <c r="MFT34" s="251"/>
      <c r="MFU34" s="251"/>
      <c r="MFV34" s="251"/>
      <c r="MFW34" s="251"/>
      <c r="MFX34" s="251"/>
      <c r="MFY34" s="251"/>
      <c r="MFZ34" s="251"/>
      <c r="MGA34" s="251"/>
      <c r="MGB34" s="251"/>
      <c r="MGC34" s="251"/>
      <c r="MGD34" s="251"/>
      <c r="MGE34" s="251"/>
      <c r="MGF34" s="251"/>
      <c r="MGG34" s="251"/>
      <c r="MGH34" s="251"/>
      <c r="MGI34" s="251"/>
      <c r="MGJ34" s="251"/>
      <c r="MGK34" s="251"/>
      <c r="MGL34" s="251"/>
      <c r="MGM34" s="251"/>
      <c r="MGN34" s="251"/>
      <c r="MGO34" s="251"/>
      <c r="MGP34" s="251"/>
      <c r="MGQ34" s="251"/>
      <c r="MGR34" s="251"/>
      <c r="MGS34" s="251"/>
      <c r="MGT34" s="251"/>
      <c r="MGU34" s="251"/>
      <c r="MGV34" s="251"/>
      <c r="MGW34" s="251"/>
      <c r="MGX34" s="251"/>
      <c r="MGY34" s="251"/>
      <c r="MGZ34" s="251"/>
      <c r="MHA34" s="251"/>
      <c r="MHB34" s="251"/>
      <c r="MHC34" s="251"/>
      <c r="MHD34" s="251"/>
      <c r="MHE34" s="251"/>
      <c r="MHF34" s="251"/>
      <c r="MHG34" s="251"/>
      <c r="MHH34" s="251"/>
      <c r="MHI34" s="251"/>
      <c r="MHJ34" s="251"/>
      <c r="MHK34" s="251"/>
      <c r="MHL34" s="251"/>
      <c r="MHM34" s="251"/>
      <c r="MHN34" s="251"/>
      <c r="MHO34" s="251"/>
      <c r="MHP34" s="251"/>
      <c r="MHQ34" s="251"/>
      <c r="MHR34" s="251"/>
      <c r="MHS34" s="251"/>
      <c r="MHT34" s="251"/>
      <c r="MHU34" s="251"/>
      <c r="MHV34" s="251"/>
      <c r="MHW34" s="251"/>
      <c r="MHX34" s="251"/>
      <c r="MHY34" s="251"/>
      <c r="MHZ34" s="251"/>
      <c r="MIA34" s="251"/>
      <c r="MIB34" s="251"/>
      <c r="MIC34" s="251"/>
      <c r="MID34" s="251"/>
      <c r="MIE34" s="251"/>
      <c r="MIF34" s="251"/>
      <c r="MIG34" s="251"/>
      <c r="MIH34" s="251"/>
      <c r="MII34" s="251"/>
      <c r="MIJ34" s="251"/>
      <c r="MIK34" s="251"/>
      <c r="MIL34" s="251"/>
      <c r="MIM34" s="251"/>
      <c r="MIN34" s="251"/>
      <c r="MIO34" s="251"/>
      <c r="MIP34" s="251"/>
      <c r="MIQ34" s="251"/>
      <c r="MIR34" s="251"/>
      <c r="MIS34" s="251"/>
      <c r="MIT34" s="251"/>
      <c r="MIU34" s="251"/>
      <c r="MIV34" s="251"/>
      <c r="MIW34" s="251"/>
      <c r="MIX34" s="251"/>
      <c r="MIY34" s="251"/>
      <c r="MIZ34" s="251"/>
      <c r="MJA34" s="251"/>
      <c r="MJB34" s="251"/>
      <c r="MJC34" s="251"/>
      <c r="MJD34" s="251"/>
      <c r="MJE34" s="251"/>
      <c r="MJF34" s="251"/>
      <c r="MJG34" s="251"/>
      <c r="MJH34" s="251"/>
      <c r="MJI34" s="251"/>
      <c r="MJJ34" s="251"/>
      <c r="MJK34" s="251"/>
      <c r="MJL34" s="251"/>
      <c r="MJM34" s="251"/>
      <c r="MJN34" s="251"/>
      <c r="MJO34" s="251"/>
      <c r="MJP34" s="251"/>
      <c r="MJQ34" s="251"/>
      <c r="MJR34" s="251"/>
      <c r="MJS34" s="251"/>
      <c r="MJT34" s="251"/>
      <c r="MJU34" s="251"/>
      <c r="MJV34" s="251"/>
      <c r="MJW34" s="251"/>
      <c r="MJX34" s="251"/>
      <c r="MJY34" s="251"/>
      <c r="MJZ34" s="251"/>
      <c r="MKA34" s="251"/>
      <c r="MKB34" s="251"/>
      <c r="MKC34" s="251"/>
      <c r="MKD34" s="251"/>
      <c r="MKE34" s="251"/>
      <c r="MKF34" s="251"/>
      <c r="MKG34" s="251"/>
      <c r="MKH34" s="251"/>
      <c r="MKI34" s="251"/>
      <c r="MKJ34" s="251"/>
      <c r="MKK34" s="251"/>
      <c r="MKL34" s="251"/>
      <c r="MKM34" s="251"/>
      <c r="MKN34" s="251"/>
      <c r="MKO34" s="251"/>
      <c r="MKP34" s="251"/>
      <c r="MKQ34" s="251"/>
      <c r="MKR34" s="251"/>
      <c r="MKS34" s="251"/>
      <c r="MKT34" s="251"/>
      <c r="MKU34" s="251"/>
      <c r="MKV34" s="251"/>
      <c r="MKW34" s="251"/>
      <c r="MKX34" s="251"/>
      <c r="MKY34" s="251"/>
      <c r="MKZ34" s="251"/>
      <c r="MLA34" s="251"/>
      <c r="MLB34" s="251"/>
      <c r="MLC34" s="251"/>
      <c r="MLD34" s="251"/>
      <c r="MLE34" s="251"/>
      <c r="MLF34" s="251"/>
      <c r="MLG34" s="251"/>
      <c r="MLH34" s="251"/>
      <c r="MLI34" s="251"/>
      <c r="MLJ34" s="251"/>
      <c r="MLK34" s="251"/>
      <c r="MLL34" s="251"/>
      <c r="MLM34" s="251"/>
      <c r="MLN34" s="251"/>
      <c r="MLO34" s="251"/>
      <c r="MLP34" s="251"/>
      <c r="MLQ34" s="251"/>
      <c r="MLR34" s="251"/>
      <c r="MLS34" s="251"/>
      <c r="MLT34" s="251"/>
      <c r="MLU34" s="251"/>
      <c r="MLV34" s="251"/>
      <c r="MLW34" s="251"/>
      <c r="MLX34" s="251"/>
      <c r="MLY34" s="251"/>
      <c r="MLZ34" s="251"/>
      <c r="MMA34" s="251"/>
      <c r="MMB34" s="251"/>
      <c r="MMC34" s="251"/>
      <c r="MMD34" s="251"/>
      <c r="MME34" s="251"/>
      <c r="MMF34" s="251"/>
      <c r="MMG34" s="251"/>
      <c r="MMH34" s="251"/>
      <c r="MMI34" s="251"/>
      <c r="MMJ34" s="251"/>
      <c r="MMK34" s="251"/>
      <c r="MML34" s="251"/>
      <c r="MMM34" s="251"/>
      <c r="MMN34" s="251"/>
      <c r="MMO34" s="251"/>
      <c r="MMP34" s="251"/>
      <c r="MMQ34" s="251"/>
      <c r="MMR34" s="251"/>
      <c r="MMS34" s="251"/>
      <c r="MMT34" s="251"/>
      <c r="MMU34" s="251"/>
      <c r="MMV34" s="251"/>
      <c r="MMW34" s="251"/>
      <c r="MMX34" s="251"/>
      <c r="MMY34" s="251"/>
      <c r="MMZ34" s="251"/>
      <c r="MNA34" s="251"/>
      <c r="MNB34" s="251"/>
      <c r="MNC34" s="251"/>
      <c r="MND34" s="251"/>
      <c r="MNE34" s="251"/>
      <c r="MNF34" s="251"/>
      <c r="MNG34" s="251"/>
      <c r="MNH34" s="251"/>
      <c r="MNI34" s="251"/>
      <c r="MNJ34" s="251"/>
      <c r="MNK34" s="251"/>
      <c r="MNL34" s="251"/>
      <c r="MNM34" s="251"/>
      <c r="MNN34" s="251"/>
      <c r="MNO34" s="251"/>
      <c r="MNP34" s="251"/>
      <c r="MNQ34" s="251"/>
      <c r="MNR34" s="251"/>
      <c r="MNS34" s="251"/>
      <c r="MNT34" s="251"/>
      <c r="MNU34" s="251"/>
      <c r="MNV34" s="251"/>
      <c r="MNW34" s="251"/>
      <c r="MNX34" s="251"/>
      <c r="MNY34" s="251"/>
      <c r="MNZ34" s="251"/>
      <c r="MOA34" s="251"/>
      <c r="MOB34" s="251"/>
      <c r="MOC34" s="251"/>
      <c r="MOD34" s="251"/>
      <c r="MOE34" s="251"/>
      <c r="MOF34" s="251"/>
      <c r="MOG34" s="251"/>
      <c r="MOH34" s="251"/>
      <c r="MOI34" s="251"/>
      <c r="MOJ34" s="251"/>
      <c r="MOK34" s="251"/>
      <c r="MOL34" s="251"/>
      <c r="MOM34" s="251"/>
      <c r="MON34" s="251"/>
      <c r="MOO34" s="251"/>
      <c r="MOP34" s="251"/>
      <c r="MOQ34" s="251"/>
      <c r="MOR34" s="251"/>
      <c r="MOS34" s="251"/>
      <c r="MOT34" s="251"/>
      <c r="MOU34" s="251"/>
      <c r="MOV34" s="251"/>
      <c r="MOW34" s="251"/>
      <c r="MOX34" s="251"/>
      <c r="MOY34" s="251"/>
      <c r="MOZ34" s="251"/>
      <c r="MPA34" s="251"/>
      <c r="MPB34" s="251"/>
      <c r="MPC34" s="251"/>
      <c r="MPD34" s="251"/>
      <c r="MPE34" s="251"/>
      <c r="MPF34" s="251"/>
      <c r="MPG34" s="251"/>
      <c r="MPH34" s="251"/>
      <c r="MPI34" s="251"/>
      <c r="MPJ34" s="251"/>
      <c r="MPK34" s="251"/>
      <c r="MPL34" s="251"/>
      <c r="MPM34" s="251"/>
      <c r="MPN34" s="251"/>
      <c r="MPO34" s="251"/>
      <c r="MPP34" s="251"/>
      <c r="MPQ34" s="251"/>
      <c r="MPR34" s="251"/>
      <c r="MPS34" s="251"/>
      <c r="MPT34" s="251"/>
      <c r="MPU34" s="251"/>
      <c r="MPV34" s="251"/>
      <c r="MPW34" s="251"/>
      <c r="MPX34" s="251"/>
      <c r="MPY34" s="251"/>
      <c r="MPZ34" s="251"/>
      <c r="MQA34" s="251"/>
      <c r="MQB34" s="251"/>
      <c r="MQC34" s="251"/>
      <c r="MQD34" s="251"/>
      <c r="MQE34" s="251"/>
      <c r="MQF34" s="251"/>
      <c r="MQG34" s="251"/>
      <c r="MQH34" s="251"/>
      <c r="MQI34" s="251"/>
      <c r="MQJ34" s="251"/>
      <c r="MQK34" s="251"/>
      <c r="MQL34" s="251"/>
      <c r="MQM34" s="251"/>
      <c r="MQN34" s="251"/>
      <c r="MQO34" s="251"/>
      <c r="MQP34" s="251"/>
      <c r="MQQ34" s="251"/>
      <c r="MQR34" s="251"/>
      <c r="MQS34" s="251"/>
      <c r="MQT34" s="251"/>
      <c r="MQU34" s="251"/>
      <c r="MQV34" s="251"/>
      <c r="MQW34" s="251"/>
      <c r="MQX34" s="251"/>
      <c r="MQY34" s="251"/>
      <c r="MQZ34" s="251"/>
      <c r="MRA34" s="251"/>
      <c r="MRB34" s="251"/>
      <c r="MRC34" s="251"/>
      <c r="MRD34" s="251"/>
      <c r="MRE34" s="251"/>
      <c r="MRF34" s="251"/>
      <c r="MRG34" s="251"/>
      <c r="MRH34" s="251"/>
      <c r="MRI34" s="251"/>
      <c r="MRJ34" s="251"/>
      <c r="MRK34" s="251"/>
      <c r="MRL34" s="251"/>
      <c r="MRM34" s="251"/>
      <c r="MRN34" s="251"/>
      <c r="MRO34" s="251"/>
      <c r="MRP34" s="251"/>
      <c r="MRQ34" s="251"/>
      <c r="MRR34" s="251"/>
      <c r="MRS34" s="251"/>
      <c r="MRT34" s="251"/>
      <c r="MRU34" s="251"/>
      <c r="MRV34" s="251"/>
      <c r="MRW34" s="251"/>
      <c r="MRX34" s="251"/>
      <c r="MRY34" s="251"/>
      <c r="MRZ34" s="251"/>
      <c r="MSA34" s="251"/>
      <c r="MSB34" s="251"/>
      <c r="MSC34" s="251"/>
      <c r="MSD34" s="251"/>
      <c r="MSE34" s="251"/>
      <c r="MSF34" s="251"/>
      <c r="MSG34" s="251"/>
      <c r="MSH34" s="251"/>
      <c r="MSI34" s="251"/>
      <c r="MSJ34" s="251"/>
      <c r="MSK34" s="251"/>
      <c r="MSL34" s="251"/>
      <c r="MSM34" s="251"/>
      <c r="MSN34" s="251"/>
      <c r="MSO34" s="251"/>
      <c r="MSP34" s="251"/>
      <c r="MSQ34" s="251"/>
      <c r="MSR34" s="251"/>
      <c r="MSS34" s="251"/>
      <c r="MST34" s="251"/>
      <c r="MSU34" s="251"/>
      <c r="MSV34" s="251"/>
      <c r="MSW34" s="251"/>
      <c r="MSX34" s="251"/>
      <c r="MSY34" s="251"/>
      <c r="MSZ34" s="251"/>
      <c r="MTA34" s="251"/>
      <c r="MTB34" s="251"/>
      <c r="MTC34" s="251"/>
      <c r="MTD34" s="251"/>
      <c r="MTE34" s="251"/>
      <c r="MTF34" s="251"/>
      <c r="MTG34" s="251"/>
      <c r="MTH34" s="251"/>
      <c r="MTI34" s="251"/>
      <c r="MTJ34" s="251"/>
      <c r="MTK34" s="251"/>
      <c r="MTL34" s="251"/>
      <c r="MTM34" s="251"/>
      <c r="MTN34" s="251"/>
      <c r="MTO34" s="251"/>
      <c r="MTP34" s="251"/>
      <c r="MTQ34" s="251"/>
      <c r="MTR34" s="251"/>
      <c r="MTS34" s="251"/>
      <c r="MTT34" s="251"/>
      <c r="MTU34" s="251"/>
      <c r="MTV34" s="251"/>
      <c r="MTW34" s="251"/>
      <c r="MTX34" s="251"/>
      <c r="MTY34" s="251"/>
      <c r="MTZ34" s="251"/>
      <c r="MUA34" s="251"/>
      <c r="MUB34" s="251"/>
      <c r="MUC34" s="251"/>
      <c r="MUD34" s="251"/>
      <c r="MUE34" s="251"/>
      <c r="MUF34" s="251"/>
      <c r="MUG34" s="251"/>
      <c r="MUH34" s="251"/>
      <c r="MUI34" s="251"/>
      <c r="MUJ34" s="251"/>
      <c r="MUK34" s="251"/>
      <c r="MUL34" s="251"/>
      <c r="MUM34" s="251"/>
      <c r="MUN34" s="251"/>
      <c r="MUO34" s="251"/>
      <c r="MUP34" s="251"/>
      <c r="MUQ34" s="251"/>
      <c r="MUR34" s="251"/>
      <c r="MUS34" s="251"/>
      <c r="MUT34" s="251"/>
      <c r="MUU34" s="251"/>
      <c r="MUV34" s="251"/>
      <c r="MUW34" s="251"/>
      <c r="MUX34" s="251"/>
      <c r="MUY34" s="251"/>
      <c r="MUZ34" s="251"/>
      <c r="MVA34" s="251"/>
      <c r="MVB34" s="251"/>
      <c r="MVC34" s="251"/>
      <c r="MVD34" s="251"/>
      <c r="MVE34" s="251"/>
      <c r="MVF34" s="251"/>
      <c r="MVG34" s="251"/>
      <c r="MVH34" s="251"/>
      <c r="MVI34" s="251"/>
      <c r="MVJ34" s="251"/>
      <c r="MVK34" s="251"/>
      <c r="MVL34" s="251"/>
      <c r="MVM34" s="251"/>
      <c r="MVN34" s="251"/>
      <c r="MVO34" s="251"/>
      <c r="MVP34" s="251"/>
      <c r="MVQ34" s="251"/>
      <c r="MVR34" s="251"/>
      <c r="MVS34" s="251"/>
      <c r="MVT34" s="251"/>
      <c r="MVU34" s="251"/>
      <c r="MVV34" s="251"/>
      <c r="MVW34" s="251"/>
      <c r="MVX34" s="251"/>
      <c r="MVY34" s="251"/>
      <c r="MVZ34" s="251"/>
      <c r="MWA34" s="251"/>
      <c r="MWB34" s="251"/>
      <c r="MWC34" s="251"/>
      <c r="MWD34" s="251"/>
      <c r="MWE34" s="251"/>
      <c r="MWF34" s="251"/>
      <c r="MWG34" s="251"/>
      <c r="MWH34" s="251"/>
      <c r="MWI34" s="251"/>
      <c r="MWJ34" s="251"/>
      <c r="MWK34" s="251"/>
      <c r="MWL34" s="251"/>
      <c r="MWM34" s="251"/>
      <c r="MWN34" s="251"/>
      <c r="MWO34" s="251"/>
      <c r="MWP34" s="251"/>
      <c r="MWQ34" s="251"/>
      <c r="MWR34" s="251"/>
      <c r="MWS34" s="251"/>
      <c r="MWT34" s="251"/>
      <c r="MWU34" s="251"/>
      <c r="MWV34" s="251"/>
      <c r="MWW34" s="251"/>
      <c r="MWX34" s="251"/>
      <c r="MWY34" s="251"/>
      <c r="MWZ34" s="251"/>
      <c r="MXA34" s="251"/>
      <c r="MXB34" s="251"/>
      <c r="MXC34" s="251"/>
      <c r="MXD34" s="251"/>
      <c r="MXE34" s="251"/>
      <c r="MXF34" s="251"/>
      <c r="MXG34" s="251"/>
      <c r="MXH34" s="251"/>
      <c r="MXI34" s="251"/>
      <c r="MXJ34" s="251"/>
      <c r="MXK34" s="251"/>
      <c r="MXL34" s="251"/>
      <c r="MXM34" s="251"/>
      <c r="MXN34" s="251"/>
      <c r="MXO34" s="251"/>
      <c r="MXP34" s="251"/>
      <c r="MXQ34" s="251"/>
      <c r="MXR34" s="251"/>
      <c r="MXS34" s="251"/>
      <c r="MXT34" s="251"/>
      <c r="MXU34" s="251"/>
      <c r="MXV34" s="251"/>
      <c r="MXW34" s="251"/>
      <c r="MXX34" s="251"/>
      <c r="MXY34" s="251"/>
      <c r="MXZ34" s="251"/>
      <c r="MYA34" s="251"/>
      <c r="MYB34" s="251"/>
      <c r="MYC34" s="251"/>
      <c r="MYD34" s="251"/>
      <c r="MYE34" s="251"/>
      <c r="MYF34" s="251"/>
      <c r="MYG34" s="251"/>
      <c r="MYH34" s="251"/>
      <c r="MYI34" s="251"/>
      <c r="MYJ34" s="251"/>
      <c r="MYK34" s="251"/>
      <c r="MYL34" s="251"/>
      <c r="MYM34" s="251"/>
      <c r="MYN34" s="251"/>
      <c r="MYO34" s="251"/>
      <c r="MYP34" s="251"/>
      <c r="MYQ34" s="251"/>
      <c r="MYR34" s="251"/>
      <c r="MYS34" s="251"/>
      <c r="MYT34" s="251"/>
      <c r="MYU34" s="251"/>
      <c r="MYV34" s="251"/>
      <c r="MYW34" s="251"/>
      <c r="MYX34" s="251"/>
      <c r="MYY34" s="251"/>
      <c r="MYZ34" s="251"/>
      <c r="MZA34" s="251"/>
      <c r="MZB34" s="251"/>
      <c r="MZC34" s="251"/>
      <c r="MZD34" s="251"/>
      <c r="MZE34" s="251"/>
      <c r="MZF34" s="251"/>
      <c r="MZG34" s="251"/>
      <c r="MZH34" s="251"/>
      <c r="MZI34" s="251"/>
      <c r="MZJ34" s="251"/>
      <c r="MZK34" s="251"/>
      <c r="MZL34" s="251"/>
      <c r="MZM34" s="251"/>
      <c r="MZN34" s="251"/>
      <c r="MZO34" s="251"/>
      <c r="MZP34" s="251"/>
      <c r="MZQ34" s="251"/>
      <c r="MZR34" s="251"/>
      <c r="MZS34" s="251"/>
      <c r="MZT34" s="251"/>
      <c r="MZU34" s="251"/>
      <c r="MZV34" s="251"/>
      <c r="MZW34" s="251"/>
      <c r="MZX34" s="251"/>
      <c r="MZY34" s="251"/>
      <c r="MZZ34" s="251"/>
      <c r="NAA34" s="251"/>
      <c r="NAB34" s="251"/>
      <c r="NAC34" s="251"/>
      <c r="NAD34" s="251"/>
      <c r="NAE34" s="251"/>
      <c r="NAF34" s="251"/>
      <c r="NAG34" s="251"/>
      <c r="NAH34" s="251"/>
      <c r="NAI34" s="251"/>
      <c r="NAJ34" s="251"/>
      <c r="NAK34" s="251"/>
      <c r="NAL34" s="251"/>
      <c r="NAM34" s="251"/>
      <c r="NAN34" s="251"/>
      <c r="NAO34" s="251"/>
      <c r="NAP34" s="251"/>
      <c r="NAQ34" s="251"/>
      <c r="NAR34" s="251"/>
      <c r="NAS34" s="251"/>
      <c r="NAT34" s="251"/>
      <c r="NAU34" s="251"/>
      <c r="NAV34" s="251"/>
      <c r="NAW34" s="251"/>
      <c r="NAX34" s="251"/>
      <c r="NAY34" s="251"/>
      <c r="NAZ34" s="251"/>
      <c r="NBA34" s="251"/>
      <c r="NBB34" s="251"/>
      <c r="NBC34" s="251"/>
      <c r="NBD34" s="251"/>
      <c r="NBE34" s="251"/>
      <c r="NBF34" s="251"/>
      <c r="NBG34" s="251"/>
      <c r="NBH34" s="251"/>
      <c r="NBI34" s="251"/>
      <c r="NBJ34" s="251"/>
      <c r="NBK34" s="251"/>
      <c r="NBL34" s="251"/>
      <c r="NBM34" s="251"/>
      <c r="NBN34" s="251"/>
      <c r="NBO34" s="251"/>
      <c r="NBP34" s="251"/>
      <c r="NBQ34" s="251"/>
      <c r="NBR34" s="251"/>
      <c r="NBS34" s="251"/>
      <c r="NBT34" s="251"/>
      <c r="NBU34" s="251"/>
      <c r="NBV34" s="251"/>
      <c r="NBW34" s="251"/>
      <c r="NBX34" s="251"/>
      <c r="NBY34" s="251"/>
      <c r="NBZ34" s="251"/>
      <c r="NCA34" s="251"/>
      <c r="NCB34" s="251"/>
      <c r="NCC34" s="251"/>
      <c r="NCD34" s="251"/>
      <c r="NCE34" s="251"/>
      <c r="NCF34" s="251"/>
      <c r="NCG34" s="251"/>
      <c r="NCH34" s="251"/>
      <c r="NCI34" s="251"/>
      <c r="NCJ34" s="251"/>
      <c r="NCK34" s="251"/>
      <c r="NCL34" s="251"/>
      <c r="NCM34" s="251"/>
      <c r="NCN34" s="251"/>
      <c r="NCO34" s="251"/>
      <c r="NCP34" s="251"/>
      <c r="NCQ34" s="251"/>
      <c r="NCR34" s="251"/>
      <c r="NCS34" s="251"/>
      <c r="NCT34" s="251"/>
      <c r="NCU34" s="251"/>
      <c r="NCV34" s="251"/>
      <c r="NCW34" s="251"/>
      <c r="NCX34" s="251"/>
      <c r="NCY34" s="251"/>
      <c r="NCZ34" s="251"/>
      <c r="NDA34" s="251"/>
      <c r="NDB34" s="251"/>
      <c r="NDC34" s="251"/>
      <c r="NDD34" s="251"/>
      <c r="NDE34" s="251"/>
      <c r="NDF34" s="251"/>
      <c r="NDG34" s="251"/>
      <c r="NDH34" s="251"/>
      <c r="NDI34" s="251"/>
      <c r="NDJ34" s="251"/>
      <c r="NDK34" s="251"/>
      <c r="NDL34" s="251"/>
      <c r="NDM34" s="251"/>
      <c r="NDN34" s="251"/>
      <c r="NDO34" s="251"/>
      <c r="NDP34" s="251"/>
      <c r="NDQ34" s="251"/>
      <c r="NDR34" s="251"/>
      <c r="NDS34" s="251"/>
      <c r="NDT34" s="251"/>
      <c r="NDU34" s="251"/>
      <c r="NDV34" s="251"/>
      <c r="NDW34" s="251"/>
      <c r="NDX34" s="251"/>
      <c r="NDY34" s="251"/>
      <c r="NDZ34" s="251"/>
      <c r="NEA34" s="251"/>
      <c r="NEB34" s="251"/>
      <c r="NEC34" s="251"/>
      <c r="NED34" s="251"/>
      <c r="NEE34" s="251"/>
      <c r="NEF34" s="251"/>
      <c r="NEG34" s="251"/>
      <c r="NEH34" s="251"/>
      <c r="NEI34" s="251"/>
      <c r="NEJ34" s="251"/>
      <c r="NEK34" s="251"/>
      <c r="NEL34" s="251"/>
      <c r="NEM34" s="251"/>
      <c r="NEN34" s="251"/>
      <c r="NEO34" s="251"/>
      <c r="NEP34" s="251"/>
      <c r="NEQ34" s="251"/>
      <c r="NER34" s="251"/>
      <c r="NES34" s="251"/>
      <c r="NET34" s="251"/>
      <c r="NEU34" s="251"/>
      <c r="NEV34" s="251"/>
      <c r="NEW34" s="251"/>
      <c r="NEX34" s="251"/>
      <c r="NEY34" s="251"/>
      <c r="NEZ34" s="251"/>
      <c r="NFA34" s="251"/>
      <c r="NFB34" s="251"/>
      <c r="NFC34" s="251"/>
      <c r="NFD34" s="251"/>
      <c r="NFE34" s="251"/>
      <c r="NFF34" s="251"/>
      <c r="NFG34" s="251"/>
      <c r="NFH34" s="251"/>
      <c r="NFI34" s="251"/>
      <c r="NFJ34" s="251"/>
      <c r="NFK34" s="251"/>
      <c r="NFL34" s="251"/>
      <c r="NFM34" s="251"/>
      <c r="NFN34" s="251"/>
      <c r="NFO34" s="251"/>
      <c r="NFP34" s="251"/>
      <c r="NFQ34" s="251"/>
      <c r="NFR34" s="251"/>
      <c r="NFS34" s="251"/>
      <c r="NFT34" s="251"/>
      <c r="NFU34" s="251"/>
      <c r="NFV34" s="251"/>
      <c r="NFW34" s="251"/>
      <c r="NFX34" s="251"/>
      <c r="NFY34" s="251"/>
      <c r="NFZ34" s="251"/>
      <c r="NGA34" s="251"/>
      <c r="NGB34" s="251"/>
      <c r="NGC34" s="251"/>
      <c r="NGD34" s="251"/>
      <c r="NGE34" s="251"/>
      <c r="NGF34" s="251"/>
      <c r="NGG34" s="251"/>
      <c r="NGH34" s="251"/>
      <c r="NGI34" s="251"/>
      <c r="NGJ34" s="251"/>
      <c r="NGK34" s="251"/>
      <c r="NGL34" s="251"/>
      <c r="NGM34" s="251"/>
      <c r="NGN34" s="251"/>
      <c r="NGO34" s="251"/>
      <c r="NGP34" s="251"/>
      <c r="NGQ34" s="251"/>
      <c r="NGR34" s="251"/>
      <c r="NGS34" s="251"/>
      <c r="NGT34" s="251"/>
      <c r="NGU34" s="251"/>
      <c r="NGV34" s="251"/>
      <c r="NGW34" s="251"/>
      <c r="NGX34" s="251"/>
      <c r="NGY34" s="251"/>
      <c r="NGZ34" s="251"/>
      <c r="NHA34" s="251"/>
      <c r="NHB34" s="251"/>
      <c r="NHC34" s="251"/>
      <c r="NHD34" s="251"/>
      <c r="NHE34" s="251"/>
      <c r="NHF34" s="251"/>
      <c r="NHG34" s="251"/>
      <c r="NHH34" s="251"/>
      <c r="NHI34" s="251"/>
      <c r="NHJ34" s="251"/>
      <c r="NHK34" s="251"/>
      <c r="NHL34" s="251"/>
      <c r="NHM34" s="251"/>
      <c r="NHN34" s="251"/>
      <c r="NHO34" s="251"/>
      <c r="NHP34" s="251"/>
      <c r="NHQ34" s="251"/>
      <c r="NHR34" s="251"/>
      <c r="NHS34" s="251"/>
      <c r="NHT34" s="251"/>
      <c r="NHU34" s="251"/>
      <c r="NHV34" s="251"/>
      <c r="NHW34" s="251"/>
      <c r="NHX34" s="251"/>
      <c r="NHY34" s="251"/>
      <c r="NHZ34" s="251"/>
      <c r="NIA34" s="251"/>
      <c r="NIB34" s="251"/>
      <c r="NIC34" s="251"/>
      <c r="NID34" s="251"/>
      <c r="NIE34" s="251"/>
      <c r="NIF34" s="251"/>
      <c r="NIG34" s="251"/>
      <c r="NIH34" s="251"/>
      <c r="NII34" s="251"/>
      <c r="NIJ34" s="251"/>
      <c r="NIK34" s="251"/>
      <c r="NIL34" s="251"/>
      <c r="NIM34" s="251"/>
      <c r="NIN34" s="251"/>
      <c r="NIO34" s="251"/>
      <c r="NIP34" s="251"/>
      <c r="NIQ34" s="251"/>
      <c r="NIR34" s="251"/>
      <c r="NIS34" s="251"/>
      <c r="NIT34" s="251"/>
      <c r="NIU34" s="251"/>
      <c r="NIV34" s="251"/>
      <c r="NIW34" s="251"/>
      <c r="NIX34" s="251"/>
      <c r="NIY34" s="251"/>
      <c r="NIZ34" s="251"/>
      <c r="NJA34" s="251"/>
      <c r="NJB34" s="251"/>
      <c r="NJC34" s="251"/>
      <c r="NJD34" s="251"/>
      <c r="NJE34" s="251"/>
      <c r="NJF34" s="251"/>
      <c r="NJG34" s="251"/>
      <c r="NJH34" s="251"/>
      <c r="NJI34" s="251"/>
      <c r="NJJ34" s="251"/>
      <c r="NJK34" s="251"/>
      <c r="NJL34" s="251"/>
      <c r="NJM34" s="251"/>
      <c r="NJN34" s="251"/>
      <c r="NJO34" s="251"/>
      <c r="NJP34" s="251"/>
      <c r="NJQ34" s="251"/>
      <c r="NJR34" s="251"/>
      <c r="NJS34" s="251"/>
      <c r="NJT34" s="251"/>
      <c r="NJU34" s="251"/>
      <c r="NJV34" s="251"/>
      <c r="NJW34" s="251"/>
      <c r="NJX34" s="251"/>
      <c r="NJY34" s="251"/>
      <c r="NJZ34" s="251"/>
      <c r="NKA34" s="251"/>
      <c r="NKB34" s="251"/>
      <c r="NKC34" s="251"/>
      <c r="NKD34" s="251"/>
      <c r="NKE34" s="251"/>
      <c r="NKF34" s="251"/>
      <c r="NKG34" s="251"/>
      <c r="NKH34" s="251"/>
      <c r="NKI34" s="251"/>
      <c r="NKJ34" s="251"/>
      <c r="NKK34" s="251"/>
      <c r="NKL34" s="251"/>
      <c r="NKM34" s="251"/>
      <c r="NKN34" s="251"/>
      <c r="NKO34" s="251"/>
      <c r="NKP34" s="251"/>
      <c r="NKQ34" s="251"/>
      <c r="NKR34" s="251"/>
      <c r="NKS34" s="251"/>
      <c r="NKT34" s="251"/>
      <c r="NKU34" s="251"/>
      <c r="NKV34" s="251"/>
      <c r="NKW34" s="251"/>
      <c r="NKX34" s="251"/>
      <c r="NKY34" s="251"/>
      <c r="NKZ34" s="251"/>
      <c r="NLA34" s="251"/>
      <c r="NLB34" s="251"/>
      <c r="NLC34" s="251"/>
      <c r="NLD34" s="251"/>
      <c r="NLE34" s="251"/>
      <c r="NLF34" s="251"/>
      <c r="NLG34" s="251"/>
      <c r="NLH34" s="251"/>
      <c r="NLI34" s="251"/>
      <c r="NLJ34" s="251"/>
      <c r="NLK34" s="251"/>
      <c r="NLL34" s="251"/>
      <c r="NLM34" s="251"/>
      <c r="NLN34" s="251"/>
      <c r="NLO34" s="251"/>
      <c r="NLP34" s="251"/>
      <c r="NLQ34" s="251"/>
      <c r="NLR34" s="251"/>
      <c r="NLS34" s="251"/>
      <c r="NLT34" s="251"/>
      <c r="NLU34" s="251"/>
      <c r="NLV34" s="251"/>
      <c r="NLW34" s="251"/>
      <c r="NLX34" s="251"/>
      <c r="NLY34" s="251"/>
      <c r="NLZ34" s="251"/>
      <c r="NMA34" s="251"/>
      <c r="NMB34" s="251"/>
      <c r="NMC34" s="251"/>
      <c r="NMD34" s="251"/>
      <c r="NME34" s="251"/>
      <c r="NMF34" s="251"/>
      <c r="NMG34" s="251"/>
      <c r="NMH34" s="251"/>
      <c r="NMI34" s="251"/>
      <c r="NMJ34" s="251"/>
      <c r="NMK34" s="251"/>
      <c r="NML34" s="251"/>
      <c r="NMM34" s="251"/>
      <c r="NMN34" s="251"/>
      <c r="NMO34" s="251"/>
      <c r="NMP34" s="251"/>
      <c r="NMQ34" s="251"/>
      <c r="NMR34" s="251"/>
      <c r="NMS34" s="251"/>
      <c r="NMT34" s="251"/>
      <c r="NMU34" s="251"/>
      <c r="NMV34" s="251"/>
      <c r="NMW34" s="251"/>
      <c r="NMX34" s="251"/>
      <c r="NMY34" s="251"/>
      <c r="NMZ34" s="251"/>
      <c r="NNA34" s="251"/>
      <c r="NNB34" s="251"/>
      <c r="NNC34" s="251"/>
      <c r="NND34" s="251"/>
      <c r="NNE34" s="251"/>
      <c r="NNF34" s="251"/>
      <c r="NNG34" s="251"/>
      <c r="NNH34" s="251"/>
      <c r="NNI34" s="251"/>
      <c r="NNJ34" s="251"/>
      <c r="NNK34" s="251"/>
      <c r="NNL34" s="251"/>
      <c r="NNM34" s="251"/>
      <c r="NNN34" s="251"/>
      <c r="NNO34" s="251"/>
      <c r="NNP34" s="251"/>
      <c r="NNQ34" s="251"/>
      <c r="NNR34" s="251"/>
      <c r="NNS34" s="251"/>
      <c r="NNT34" s="251"/>
      <c r="NNU34" s="251"/>
      <c r="NNV34" s="251"/>
      <c r="NNW34" s="251"/>
      <c r="NNX34" s="251"/>
      <c r="NNY34" s="251"/>
      <c r="NNZ34" s="251"/>
      <c r="NOA34" s="251"/>
      <c r="NOB34" s="251"/>
      <c r="NOC34" s="251"/>
      <c r="NOD34" s="251"/>
      <c r="NOE34" s="251"/>
      <c r="NOF34" s="251"/>
      <c r="NOG34" s="251"/>
      <c r="NOH34" s="251"/>
      <c r="NOI34" s="251"/>
      <c r="NOJ34" s="251"/>
      <c r="NOK34" s="251"/>
      <c r="NOL34" s="251"/>
      <c r="NOM34" s="251"/>
      <c r="NON34" s="251"/>
      <c r="NOO34" s="251"/>
      <c r="NOP34" s="251"/>
      <c r="NOQ34" s="251"/>
      <c r="NOR34" s="251"/>
      <c r="NOS34" s="251"/>
      <c r="NOT34" s="251"/>
      <c r="NOU34" s="251"/>
      <c r="NOV34" s="251"/>
      <c r="NOW34" s="251"/>
      <c r="NOX34" s="251"/>
      <c r="NOY34" s="251"/>
      <c r="NOZ34" s="251"/>
      <c r="NPA34" s="251"/>
      <c r="NPB34" s="251"/>
      <c r="NPC34" s="251"/>
      <c r="NPD34" s="251"/>
      <c r="NPE34" s="251"/>
      <c r="NPF34" s="251"/>
      <c r="NPG34" s="251"/>
      <c r="NPH34" s="251"/>
      <c r="NPI34" s="251"/>
      <c r="NPJ34" s="251"/>
      <c r="NPK34" s="251"/>
      <c r="NPL34" s="251"/>
      <c r="NPM34" s="251"/>
      <c r="NPN34" s="251"/>
      <c r="NPO34" s="251"/>
      <c r="NPP34" s="251"/>
      <c r="NPQ34" s="251"/>
      <c r="NPR34" s="251"/>
      <c r="NPS34" s="251"/>
      <c r="NPT34" s="251"/>
      <c r="NPU34" s="251"/>
      <c r="NPV34" s="251"/>
      <c r="NPW34" s="251"/>
      <c r="NPX34" s="251"/>
      <c r="NPY34" s="251"/>
      <c r="NPZ34" s="251"/>
      <c r="NQA34" s="251"/>
      <c r="NQB34" s="251"/>
      <c r="NQC34" s="251"/>
      <c r="NQD34" s="251"/>
      <c r="NQE34" s="251"/>
      <c r="NQF34" s="251"/>
      <c r="NQG34" s="251"/>
      <c r="NQH34" s="251"/>
      <c r="NQI34" s="251"/>
      <c r="NQJ34" s="251"/>
      <c r="NQK34" s="251"/>
      <c r="NQL34" s="251"/>
      <c r="NQM34" s="251"/>
      <c r="NQN34" s="251"/>
      <c r="NQO34" s="251"/>
      <c r="NQP34" s="251"/>
      <c r="NQQ34" s="251"/>
      <c r="NQR34" s="251"/>
      <c r="NQS34" s="251"/>
      <c r="NQT34" s="251"/>
      <c r="NQU34" s="251"/>
      <c r="NQV34" s="251"/>
      <c r="NQW34" s="251"/>
      <c r="NQX34" s="251"/>
      <c r="NQY34" s="251"/>
      <c r="NQZ34" s="251"/>
      <c r="NRA34" s="251"/>
      <c r="NRB34" s="251"/>
      <c r="NRC34" s="251"/>
      <c r="NRD34" s="251"/>
      <c r="NRE34" s="251"/>
      <c r="NRF34" s="251"/>
      <c r="NRG34" s="251"/>
      <c r="NRH34" s="251"/>
      <c r="NRI34" s="251"/>
      <c r="NRJ34" s="251"/>
      <c r="NRK34" s="251"/>
      <c r="NRL34" s="251"/>
      <c r="NRM34" s="251"/>
      <c r="NRN34" s="251"/>
      <c r="NRO34" s="251"/>
      <c r="NRP34" s="251"/>
      <c r="NRQ34" s="251"/>
      <c r="NRR34" s="251"/>
      <c r="NRS34" s="251"/>
      <c r="NRT34" s="251"/>
      <c r="NRU34" s="251"/>
      <c r="NRV34" s="251"/>
      <c r="NRW34" s="251"/>
      <c r="NRX34" s="251"/>
      <c r="NRY34" s="251"/>
      <c r="NRZ34" s="251"/>
      <c r="NSA34" s="251"/>
      <c r="NSB34" s="251"/>
      <c r="NSC34" s="251"/>
      <c r="NSD34" s="251"/>
      <c r="NSE34" s="251"/>
      <c r="NSF34" s="251"/>
      <c r="NSG34" s="251"/>
      <c r="NSH34" s="251"/>
      <c r="NSI34" s="251"/>
      <c r="NSJ34" s="251"/>
      <c r="NSK34" s="251"/>
      <c r="NSL34" s="251"/>
      <c r="NSM34" s="251"/>
      <c r="NSN34" s="251"/>
      <c r="NSO34" s="251"/>
      <c r="NSP34" s="251"/>
      <c r="NSQ34" s="251"/>
      <c r="NSR34" s="251"/>
      <c r="NSS34" s="251"/>
      <c r="NST34" s="251"/>
      <c r="NSU34" s="251"/>
      <c r="NSV34" s="251"/>
      <c r="NSW34" s="251"/>
      <c r="NSX34" s="251"/>
      <c r="NSY34" s="251"/>
      <c r="NSZ34" s="251"/>
      <c r="NTA34" s="251"/>
      <c r="NTB34" s="251"/>
      <c r="NTC34" s="251"/>
      <c r="NTD34" s="251"/>
      <c r="NTE34" s="251"/>
      <c r="NTF34" s="251"/>
      <c r="NTG34" s="251"/>
      <c r="NTH34" s="251"/>
      <c r="NTI34" s="251"/>
      <c r="NTJ34" s="251"/>
      <c r="NTK34" s="251"/>
      <c r="NTL34" s="251"/>
      <c r="NTM34" s="251"/>
      <c r="NTN34" s="251"/>
      <c r="NTO34" s="251"/>
      <c r="NTP34" s="251"/>
      <c r="NTQ34" s="251"/>
      <c r="NTR34" s="251"/>
      <c r="NTS34" s="251"/>
      <c r="NTT34" s="251"/>
      <c r="NTU34" s="251"/>
      <c r="NTV34" s="251"/>
      <c r="NTW34" s="251"/>
      <c r="NTX34" s="251"/>
      <c r="NTY34" s="251"/>
      <c r="NTZ34" s="251"/>
      <c r="NUA34" s="251"/>
      <c r="NUB34" s="251"/>
      <c r="NUC34" s="251"/>
      <c r="NUD34" s="251"/>
      <c r="NUE34" s="251"/>
      <c r="NUF34" s="251"/>
      <c r="NUG34" s="251"/>
      <c r="NUH34" s="251"/>
      <c r="NUI34" s="251"/>
      <c r="NUJ34" s="251"/>
      <c r="NUK34" s="251"/>
      <c r="NUL34" s="251"/>
      <c r="NUM34" s="251"/>
      <c r="NUN34" s="251"/>
      <c r="NUO34" s="251"/>
      <c r="NUP34" s="251"/>
      <c r="NUQ34" s="251"/>
      <c r="NUR34" s="251"/>
      <c r="NUS34" s="251"/>
      <c r="NUT34" s="251"/>
      <c r="NUU34" s="251"/>
      <c r="NUV34" s="251"/>
      <c r="NUW34" s="251"/>
      <c r="NUX34" s="251"/>
      <c r="NUY34" s="251"/>
      <c r="NUZ34" s="251"/>
      <c r="NVA34" s="251"/>
      <c r="NVB34" s="251"/>
      <c r="NVC34" s="251"/>
      <c r="NVD34" s="251"/>
      <c r="NVE34" s="251"/>
      <c r="NVF34" s="251"/>
      <c r="NVG34" s="251"/>
      <c r="NVH34" s="251"/>
      <c r="NVI34" s="251"/>
      <c r="NVJ34" s="251"/>
      <c r="NVK34" s="251"/>
      <c r="NVL34" s="251"/>
      <c r="NVM34" s="251"/>
      <c r="NVN34" s="251"/>
      <c r="NVO34" s="251"/>
      <c r="NVP34" s="251"/>
      <c r="NVQ34" s="251"/>
      <c r="NVR34" s="251"/>
      <c r="NVS34" s="251"/>
      <c r="NVT34" s="251"/>
      <c r="NVU34" s="251"/>
      <c r="NVV34" s="251"/>
      <c r="NVW34" s="251"/>
      <c r="NVX34" s="251"/>
      <c r="NVY34" s="251"/>
      <c r="NVZ34" s="251"/>
      <c r="NWA34" s="251"/>
      <c r="NWB34" s="251"/>
      <c r="NWC34" s="251"/>
      <c r="NWD34" s="251"/>
      <c r="NWE34" s="251"/>
      <c r="NWF34" s="251"/>
      <c r="NWG34" s="251"/>
      <c r="NWH34" s="251"/>
      <c r="NWI34" s="251"/>
      <c r="NWJ34" s="251"/>
      <c r="NWK34" s="251"/>
      <c r="NWL34" s="251"/>
      <c r="NWM34" s="251"/>
      <c r="NWN34" s="251"/>
      <c r="NWO34" s="251"/>
      <c r="NWP34" s="251"/>
      <c r="NWQ34" s="251"/>
      <c r="NWR34" s="251"/>
      <c r="NWS34" s="251"/>
      <c r="NWT34" s="251"/>
      <c r="NWU34" s="251"/>
      <c r="NWV34" s="251"/>
      <c r="NWW34" s="251"/>
      <c r="NWX34" s="251"/>
      <c r="NWY34" s="251"/>
      <c r="NWZ34" s="251"/>
      <c r="NXA34" s="251"/>
      <c r="NXB34" s="251"/>
      <c r="NXC34" s="251"/>
      <c r="NXD34" s="251"/>
      <c r="NXE34" s="251"/>
      <c r="NXF34" s="251"/>
      <c r="NXG34" s="251"/>
      <c r="NXH34" s="251"/>
      <c r="NXI34" s="251"/>
      <c r="NXJ34" s="251"/>
      <c r="NXK34" s="251"/>
      <c r="NXL34" s="251"/>
      <c r="NXM34" s="251"/>
      <c r="NXN34" s="251"/>
      <c r="NXO34" s="251"/>
      <c r="NXP34" s="251"/>
      <c r="NXQ34" s="251"/>
      <c r="NXR34" s="251"/>
      <c r="NXS34" s="251"/>
      <c r="NXT34" s="251"/>
      <c r="NXU34" s="251"/>
      <c r="NXV34" s="251"/>
      <c r="NXW34" s="251"/>
      <c r="NXX34" s="251"/>
      <c r="NXY34" s="251"/>
      <c r="NXZ34" s="251"/>
      <c r="NYA34" s="251"/>
      <c r="NYB34" s="251"/>
      <c r="NYC34" s="251"/>
      <c r="NYD34" s="251"/>
      <c r="NYE34" s="251"/>
      <c r="NYF34" s="251"/>
      <c r="NYG34" s="251"/>
      <c r="NYH34" s="251"/>
      <c r="NYI34" s="251"/>
      <c r="NYJ34" s="251"/>
      <c r="NYK34" s="251"/>
      <c r="NYL34" s="251"/>
      <c r="NYM34" s="251"/>
      <c r="NYN34" s="251"/>
      <c r="NYO34" s="251"/>
      <c r="NYP34" s="251"/>
      <c r="NYQ34" s="251"/>
      <c r="NYR34" s="251"/>
      <c r="NYS34" s="251"/>
      <c r="NYT34" s="251"/>
      <c r="NYU34" s="251"/>
      <c r="NYV34" s="251"/>
      <c r="NYW34" s="251"/>
      <c r="NYX34" s="251"/>
      <c r="NYY34" s="251"/>
      <c r="NYZ34" s="251"/>
      <c r="NZA34" s="251"/>
      <c r="NZB34" s="251"/>
      <c r="NZC34" s="251"/>
      <c r="NZD34" s="251"/>
      <c r="NZE34" s="251"/>
      <c r="NZF34" s="251"/>
      <c r="NZG34" s="251"/>
      <c r="NZH34" s="251"/>
      <c r="NZI34" s="251"/>
      <c r="NZJ34" s="251"/>
      <c r="NZK34" s="251"/>
      <c r="NZL34" s="251"/>
      <c r="NZM34" s="251"/>
      <c r="NZN34" s="251"/>
      <c r="NZO34" s="251"/>
      <c r="NZP34" s="251"/>
      <c r="NZQ34" s="251"/>
      <c r="NZR34" s="251"/>
      <c r="NZS34" s="251"/>
      <c r="NZT34" s="251"/>
      <c r="NZU34" s="251"/>
      <c r="NZV34" s="251"/>
      <c r="NZW34" s="251"/>
      <c r="NZX34" s="251"/>
      <c r="NZY34" s="251"/>
      <c r="NZZ34" s="251"/>
      <c r="OAA34" s="251"/>
      <c r="OAB34" s="251"/>
      <c r="OAC34" s="251"/>
      <c r="OAD34" s="251"/>
      <c r="OAE34" s="251"/>
      <c r="OAF34" s="251"/>
      <c r="OAG34" s="251"/>
      <c r="OAH34" s="251"/>
      <c r="OAI34" s="251"/>
      <c r="OAJ34" s="251"/>
      <c r="OAK34" s="251"/>
      <c r="OAL34" s="251"/>
      <c r="OAM34" s="251"/>
      <c r="OAN34" s="251"/>
      <c r="OAO34" s="251"/>
      <c r="OAP34" s="251"/>
      <c r="OAQ34" s="251"/>
      <c r="OAR34" s="251"/>
      <c r="OAS34" s="251"/>
      <c r="OAT34" s="251"/>
      <c r="OAU34" s="251"/>
      <c r="OAV34" s="251"/>
      <c r="OAW34" s="251"/>
      <c r="OAX34" s="251"/>
      <c r="OAY34" s="251"/>
      <c r="OAZ34" s="251"/>
      <c r="OBA34" s="251"/>
      <c r="OBB34" s="251"/>
      <c r="OBC34" s="251"/>
      <c r="OBD34" s="251"/>
      <c r="OBE34" s="251"/>
      <c r="OBF34" s="251"/>
      <c r="OBG34" s="251"/>
      <c r="OBH34" s="251"/>
      <c r="OBI34" s="251"/>
      <c r="OBJ34" s="251"/>
      <c r="OBK34" s="251"/>
      <c r="OBL34" s="251"/>
      <c r="OBM34" s="251"/>
      <c r="OBN34" s="251"/>
      <c r="OBO34" s="251"/>
      <c r="OBP34" s="251"/>
      <c r="OBQ34" s="251"/>
      <c r="OBR34" s="251"/>
      <c r="OBS34" s="251"/>
      <c r="OBT34" s="251"/>
      <c r="OBU34" s="251"/>
      <c r="OBV34" s="251"/>
      <c r="OBW34" s="251"/>
      <c r="OBX34" s="251"/>
      <c r="OBY34" s="251"/>
      <c r="OBZ34" s="251"/>
      <c r="OCA34" s="251"/>
      <c r="OCB34" s="251"/>
      <c r="OCC34" s="251"/>
      <c r="OCD34" s="251"/>
      <c r="OCE34" s="251"/>
      <c r="OCF34" s="251"/>
      <c r="OCG34" s="251"/>
      <c r="OCH34" s="251"/>
      <c r="OCI34" s="251"/>
      <c r="OCJ34" s="251"/>
      <c r="OCK34" s="251"/>
      <c r="OCL34" s="251"/>
      <c r="OCM34" s="251"/>
      <c r="OCN34" s="251"/>
      <c r="OCO34" s="251"/>
      <c r="OCP34" s="251"/>
      <c r="OCQ34" s="251"/>
      <c r="OCR34" s="251"/>
      <c r="OCS34" s="251"/>
      <c r="OCT34" s="251"/>
      <c r="OCU34" s="251"/>
      <c r="OCV34" s="251"/>
      <c r="OCW34" s="251"/>
      <c r="OCX34" s="251"/>
      <c r="OCY34" s="251"/>
      <c r="OCZ34" s="251"/>
      <c r="ODA34" s="251"/>
      <c r="ODB34" s="251"/>
      <c r="ODC34" s="251"/>
      <c r="ODD34" s="251"/>
      <c r="ODE34" s="251"/>
      <c r="ODF34" s="251"/>
      <c r="ODG34" s="251"/>
      <c r="ODH34" s="251"/>
      <c r="ODI34" s="251"/>
      <c r="ODJ34" s="251"/>
      <c r="ODK34" s="251"/>
      <c r="ODL34" s="251"/>
      <c r="ODM34" s="251"/>
      <c r="ODN34" s="251"/>
      <c r="ODO34" s="251"/>
      <c r="ODP34" s="251"/>
      <c r="ODQ34" s="251"/>
      <c r="ODR34" s="251"/>
      <c r="ODS34" s="251"/>
      <c r="ODT34" s="251"/>
      <c r="ODU34" s="251"/>
      <c r="ODV34" s="251"/>
      <c r="ODW34" s="251"/>
      <c r="ODX34" s="251"/>
      <c r="ODY34" s="251"/>
      <c r="ODZ34" s="251"/>
      <c r="OEA34" s="251"/>
      <c r="OEB34" s="251"/>
      <c r="OEC34" s="251"/>
      <c r="OED34" s="251"/>
      <c r="OEE34" s="251"/>
      <c r="OEF34" s="251"/>
      <c r="OEG34" s="251"/>
      <c r="OEH34" s="251"/>
      <c r="OEI34" s="251"/>
      <c r="OEJ34" s="251"/>
      <c r="OEK34" s="251"/>
      <c r="OEL34" s="251"/>
      <c r="OEM34" s="251"/>
      <c r="OEN34" s="251"/>
      <c r="OEO34" s="251"/>
      <c r="OEP34" s="251"/>
      <c r="OEQ34" s="251"/>
      <c r="OER34" s="251"/>
      <c r="OES34" s="251"/>
      <c r="OET34" s="251"/>
      <c r="OEU34" s="251"/>
      <c r="OEV34" s="251"/>
      <c r="OEW34" s="251"/>
      <c r="OEX34" s="251"/>
      <c r="OEY34" s="251"/>
      <c r="OEZ34" s="251"/>
      <c r="OFA34" s="251"/>
      <c r="OFB34" s="251"/>
      <c r="OFC34" s="251"/>
      <c r="OFD34" s="251"/>
      <c r="OFE34" s="251"/>
      <c r="OFF34" s="251"/>
      <c r="OFG34" s="251"/>
      <c r="OFH34" s="251"/>
      <c r="OFI34" s="251"/>
      <c r="OFJ34" s="251"/>
      <c r="OFK34" s="251"/>
      <c r="OFL34" s="251"/>
      <c r="OFM34" s="251"/>
      <c r="OFN34" s="251"/>
      <c r="OFO34" s="251"/>
      <c r="OFP34" s="251"/>
      <c r="OFQ34" s="251"/>
      <c r="OFR34" s="251"/>
      <c r="OFS34" s="251"/>
      <c r="OFT34" s="251"/>
      <c r="OFU34" s="251"/>
      <c r="OFV34" s="251"/>
      <c r="OFW34" s="251"/>
      <c r="OFX34" s="251"/>
      <c r="OFY34" s="251"/>
      <c r="OFZ34" s="251"/>
      <c r="OGA34" s="251"/>
      <c r="OGB34" s="251"/>
      <c r="OGC34" s="251"/>
      <c r="OGD34" s="251"/>
      <c r="OGE34" s="251"/>
      <c r="OGF34" s="251"/>
      <c r="OGG34" s="251"/>
      <c r="OGH34" s="251"/>
      <c r="OGI34" s="251"/>
      <c r="OGJ34" s="251"/>
      <c r="OGK34" s="251"/>
      <c r="OGL34" s="251"/>
      <c r="OGM34" s="251"/>
      <c r="OGN34" s="251"/>
      <c r="OGO34" s="251"/>
      <c r="OGP34" s="251"/>
      <c r="OGQ34" s="251"/>
      <c r="OGR34" s="251"/>
      <c r="OGS34" s="251"/>
      <c r="OGT34" s="251"/>
      <c r="OGU34" s="251"/>
      <c r="OGV34" s="251"/>
      <c r="OGW34" s="251"/>
      <c r="OGX34" s="251"/>
      <c r="OGY34" s="251"/>
      <c r="OGZ34" s="251"/>
      <c r="OHA34" s="251"/>
      <c r="OHB34" s="251"/>
      <c r="OHC34" s="251"/>
      <c r="OHD34" s="251"/>
      <c r="OHE34" s="251"/>
      <c r="OHF34" s="251"/>
      <c r="OHG34" s="251"/>
      <c r="OHH34" s="251"/>
      <c r="OHI34" s="251"/>
      <c r="OHJ34" s="251"/>
      <c r="OHK34" s="251"/>
      <c r="OHL34" s="251"/>
      <c r="OHM34" s="251"/>
      <c r="OHN34" s="251"/>
      <c r="OHO34" s="251"/>
      <c r="OHP34" s="251"/>
      <c r="OHQ34" s="251"/>
      <c r="OHR34" s="251"/>
      <c r="OHS34" s="251"/>
      <c r="OHT34" s="251"/>
      <c r="OHU34" s="251"/>
      <c r="OHV34" s="251"/>
      <c r="OHW34" s="251"/>
      <c r="OHX34" s="251"/>
      <c r="OHY34" s="251"/>
      <c r="OHZ34" s="251"/>
      <c r="OIA34" s="251"/>
      <c r="OIB34" s="251"/>
      <c r="OIC34" s="251"/>
      <c r="OID34" s="251"/>
      <c r="OIE34" s="251"/>
      <c r="OIF34" s="251"/>
      <c r="OIG34" s="251"/>
      <c r="OIH34" s="251"/>
      <c r="OII34" s="251"/>
      <c r="OIJ34" s="251"/>
      <c r="OIK34" s="251"/>
      <c r="OIL34" s="251"/>
      <c r="OIM34" s="251"/>
      <c r="OIN34" s="251"/>
      <c r="OIO34" s="251"/>
      <c r="OIP34" s="251"/>
      <c r="OIQ34" s="251"/>
      <c r="OIR34" s="251"/>
      <c r="OIS34" s="251"/>
      <c r="OIT34" s="251"/>
      <c r="OIU34" s="251"/>
      <c r="OIV34" s="251"/>
      <c r="OIW34" s="251"/>
      <c r="OIX34" s="251"/>
      <c r="OIY34" s="251"/>
      <c r="OIZ34" s="251"/>
      <c r="OJA34" s="251"/>
      <c r="OJB34" s="251"/>
      <c r="OJC34" s="251"/>
      <c r="OJD34" s="251"/>
      <c r="OJE34" s="251"/>
      <c r="OJF34" s="251"/>
      <c r="OJG34" s="251"/>
      <c r="OJH34" s="251"/>
      <c r="OJI34" s="251"/>
      <c r="OJJ34" s="251"/>
      <c r="OJK34" s="251"/>
      <c r="OJL34" s="251"/>
      <c r="OJM34" s="251"/>
      <c r="OJN34" s="251"/>
      <c r="OJO34" s="251"/>
      <c r="OJP34" s="251"/>
      <c r="OJQ34" s="251"/>
      <c r="OJR34" s="251"/>
      <c r="OJS34" s="251"/>
      <c r="OJT34" s="251"/>
      <c r="OJU34" s="251"/>
      <c r="OJV34" s="251"/>
      <c r="OJW34" s="251"/>
      <c r="OJX34" s="251"/>
      <c r="OJY34" s="251"/>
      <c r="OJZ34" s="251"/>
      <c r="OKA34" s="251"/>
      <c r="OKB34" s="251"/>
      <c r="OKC34" s="251"/>
      <c r="OKD34" s="251"/>
      <c r="OKE34" s="251"/>
      <c r="OKF34" s="251"/>
      <c r="OKG34" s="251"/>
      <c r="OKH34" s="251"/>
      <c r="OKI34" s="251"/>
      <c r="OKJ34" s="251"/>
      <c r="OKK34" s="251"/>
      <c r="OKL34" s="251"/>
      <c r="OKM34" s="251"/>
      <c r="OKN34" s="251"/>
      <c r="OKO34" s="251"/>
      <c r="OKP34" s="251"/>
      <c r="OKQ34" s="251"/>
      <c r="OKR34" s="251"/>
      <c r="OKS34" s="251"/>
      <c r="OKT34" s="251"/>
      <c r="OKU34" s="251"/>
      <c r="OKV34" s="251"/>
      <c r="OKW34" s="251"/>
      <c r="OKX34" s="251"/>
      <c r="OKY34" s="251"/>
      <c r="OKZ34" s="251"/>
      <c r="OLA34" s="251"/>
      <c r="OLB34" s="251"/>
      <c r="OLC34" s="251"/>
      <c r="OLD34" s="251"/>
      <c r="OLE34" s="251"/>
      <c r="OLF34" s="251"/>
      <c r="OLG34" s="251"/>
      <c r="OLH34" s="251"/>
      <c r="OLI34" s="251"/>
      <c r="OLJ34" s="251"/>
      <c r="OLK34" s="251"/>
      <c r="OLL34" s="251"/>
      <c r="OLM34" s="251"/>
      <c r="OLN34" s="251"/>
      <c r="OLO34" s="251"/>
      <c r="OLP34" s="251"/>
      <c r="OLQ34" s="251"/>
      <c r="OLR34" s="251"/>
      <c r="OLS34" s="251"/>
      <c r="OLT34" s="251"/>
      <c r="OLU34" s="251"/>
      <c r="OLV34" s="251"/>
      <c r="OLW34" s="251"/>
      <c r="OLX34" s="251"/>
      <c r="OLY34" s="251"/>
      <c r="OLZ34" s="251"/>
      <c r="OMA34" s="251"/>
      <c r="OMB34" s="251"/>
      <c r="OMC34" s="251"/>
      <c r="OMD34" s="251"/>
      <c r="OME34" s="251"/>
      <c r="OMF34" s="251"/>
      <c r="OMG34" s="251"/>
      <c r="OMH34" s="251"/>
      <c r="OMI34" s="251"/>
      <c r="OMJ34" s="251"/>
      <c r="OMK34" s="251"/>
      <c r="OML34" s="251"/>
      <c r="OMM34" s="251"/>
      <c r="OMN34" s="251"/>
      <c r="OMO34" s="251"/>
      <c r="OMP34" s="251"/>
      <c r="OMQ34" s="251"/>
      <c r="OMR34" s="251"/>
      <c r="OMS34" s="251"/>
      <c r="OMT34" s="251"/>
      <c r="OMU34" s="251"/>
      <c r="OMV34" s="251"/>
      <c r="OMW34" s="251"/>
      <c r="OMX34" s="251"/>
      <c r="OMY34" s="251"/>
      <c r="OMZ34" s="251"/>
      <c r="ONA34" s="251"/>
      <c r="ONB34" s="251"/>
      <c r="ONC34" s="251"/>
      <c r="OND34" s="251"/>
      <c r="ONE34" s="251"/>
      <c r="ONF34" s="251"/>
      <c r="ONG34" s="251"/>
      <c r="ONH34" s="251"/>
      <c r="ONI34" s="251"/>
      <c r="ONJ34" s="251"/>
      <c r="ONK34" s="251"/>
      <c r="ONL34" s="251"/>
      <c r="ONM34" s="251"/>
      <c r="ONN34" s="251"/>
      <c r="ONO34" s="251"/>
      <c r="ONP34" s="251"/>
      <c r="ONQ34" s="251"/>
      <c r="ONR34" s="251"/>
      <c r="ONS34" s="251"/>
      <c r="ONT34" s="251"/>
      <c r="ONU34" s="251"/>
      <c r="ONV34" s="251"/>
      <c r="ONW34" s="251"/>
      <c r="ONX34" s="251"/>
      <c r="ONY34" s="251"/>
      <c r="ONZ34" s="251"/>
      <c r="OOA34" s="251"/>
      <c r="OOB34" s="251"/>
      <c r="OOC34" s="251"/>
      <c r="OOD34" s="251"/>
      <c r="OOE34" s="251"/>
      <c r="OOF34" s="251"/>
      <c r="OOG34" s="251"/>
      <c r="OOH34" s="251"/>
      <c r="OOI34" s="251"/>
      <c r="OOJ34" s="251"/>
      <c r="OOK34" s="251"/>
      <c r="OOL34" s="251"/>
      <c r="OOM34" s="251"/>
      <c r="OON34" s="251"/>
      <c r="OOO34" s="251"/>
      <c r="OOP34" s="251"/>
      <c r="OOQ34" s="251"/>
      <c r="OOR34" s="251"/>
      <c r="OOS34" s="251"/>
      <c r="OOT34" s="251"/>
      <c r="OOU34" s="251"/>
      <c r="OOV34" s="251"/>
      <c r="OOW34" s="251"/>
      <c r="OOX34" s="251"/>
      <c r="OOY34" s="251"/>
      <c r="OOZ34" s="251"/>
      <c r="OPA34" s="251"/>
      <c r="OPB34" s="251"/>
      <c r="OPC34" s="251"/>
      <c r="OPD34" s="251"/>
      <c r="OPE34" s="251"/>
      <c r="OPF34" s="251"/>
      <c r="OPG34" s="251"/>
      <c r="OPH34" s="251"/>
      <c r="OPI34" s="251"/>
      <c r="OPJ34" s="251"/>
      <c r="OPK34" s="251"/>
      <c r="OPL34" s="251"/>
      <c r="OPM34" s="251"/>
      <c r="OPN34" s="251"/>
      <c r="OPO34" s="251"/>
      <c r="OPP34" s="251"/>
      <c r="OPQ34" s="251"/>
      <c r="OPR34" s="251"/>
      <c r="OPS34" s="251"/>
      <c r="OPT34" s="251"/>
      <c r="OPU34" s="251"/>
      <c r="OPV34" s="251"/>
      <c r="OPW34" s="251"/>
      <c r="OPX34" s="251"/>
      <c r="OPY34" s="251"/>
      <c r="OPZ34" s="251"/>
      <c r="OQA34" s="251"/>
      <c r="OQB34" s="251"/>
      <c r="OQC34" s="251"/>
      <c r="OQD34" s="251"/>
      <c r="OQE34" s="251"/>
      <c r="OQF34" s="251"/>
      <c r="OQG34" s="251"/>
      <c r="OQH34" s="251"/>
      <c r="OQI34" s="251"/>
      <c r="OQJ34" s="251"/>
      <c r="OQK34" s="251"/>
      <c r="OQL34" s="251"/>
      <c r="OQM34" s="251"/>
      <c r="OQN34" s="251"/>
      <c r="OQO34" s="251"/>
      <c r="OQP34" s="251"/>
      <c r="OQQ34" s="251"/>
      <c r="OQR34" s="251"/>
      <c r="OQS34" s="251"/>
      <c r="OQT34" s="251"/>
      <c r="OQU34" s="251"/>
      <c r="OQV34" s="251"/>
      <c r="OQW34" s="251"/>
      <c r="OQX34" s="251"/>
      <c r="OQY34" s="251"/>
      <c r="OQZ34" s="251"/>
      <c r="ORA34" s="251"/>
      <c r="ORB34" s="251"/>
      <c r="ORC34" s="251"/>
      <c r="ORD34" s="251"/>
      <c r="ORE34" s="251"/>
      <c r="ORF34" s="251"/>
      <c r="ORG34" s="251"/>
      <c r="ORH34" s="251"/>
      <c r="ORI34" s="251"/>
      <c r="ORJ34" s="251"/>
      <c r="ORK34" s="251"/>
      <c r="ORL34" s="251"/>
      <c r="ORM34" s="251"/>
      <c r="ORN34" s="251"/>
      <c r="ORO34" s="251"/>
      <c r="ORP34" s="251"/>
      <c r="ORQ34" s="251"/>
      <c r="ORR34" s="251"/>
      <c r="ORS34" s="251"/>
      <c r="ORT34" s="251"/>
      <c r="ORU34" s="251"/>
      <c r="ORV34" s="251"/>
      <c r="ORW34" s="251"/>
      <c r="ORX34" s="251"/>
      <c r="ORY34" s="251"/>
      <c r="ORZ34" s="251"/>
      <c r="OSA34" s="251"/>
      <c r="OSB34" s="251"/>
      <c r="OSC34" s="251"/>
      <c r="OSD34" s="251"/>
      <c r="OSE34" s="251"/>
      <c r="OSF34" s="251"/>
      <c r="OSG34" s="251"/>
      <c r="OSH34" s="251"/>
      <c r="OSI34" s="251"/>
      <c r="OSJ34" s="251"/>
      <c r="OSK34" s="251"/>
      <c r="OSL34" s="251"/>
      <c r="OSM34" s="251"/>
      <c r="OSN34" s="251"/>
      <c r="OSO34" s="251"/>
      <c r="OSP34" s="251"/>
      <c r="OSQ34" s="251"/>
      <c r="OSR34" s="251"/>
      <c r="OSS34" s="251"/>
      <c r="OST34" s="251"/>
      <c r="OSU34" s="251"/>
      <c r="OSV34" s="251"/>
      <c r="OSW34" s="251"/>
      <c r="OSX34" s="251"/>
      <c r="OSY34" s="251"/>
      <c r="OSZ34" s="251"/>
      <c r="OTA34" s="251"/>
      <c r="OTB34" s="251"/>
      <c r="OTC34" s="251"/>
      <c r="OTD34" s="251"/>
      <c r="OTE34" s="251"/>
      <c r="OTF34" s="251"/>
      <c r="OTG34" s="251"/>
      <c r="OTH34" s="251"/>
      <c r="OTI34" s="251"/>
      <c r="OTJ34" s="251"/>
      <c r="OTK34" s="251"/>
      <c r="OTL34" s="251"/>
      <c r="OTM34" s="251"/>
      <c r="OTN34" s="251"/>
      <c r="OTO34" s="251"/>
      <c r="OTP34" s="251"/>
      <c r="OTQ34" s="251"/>
      <c r="OTR34" s="251"/>
      <c r="OTS34" s="251"/>
      <c r="OTT34" s="251"/>
      <c r="OTU34" s="251"/>
      <c r="OTV34" s="251"/>
      <c r="OTW34" s="251"/>
      <c r="OTX34" s="251"/>
      <c r="OTY34" s="251"/>
      <c r="OTZ34" s="251"/>
      <c r="OUA34" s="251"/>
      <c r="OUB34" s="251"/>
      <c r="OUC34" s="251"/>
      <c r="OUD34" s="251"/>
      <c r="OUE34" s="251"/>
      <c r="OUF34" s="251"/>
      <c r="OUG34" s="251"/>
      <c r="OUH34" s="251"/>
      <c r="OUI34" s="251"/>
      <c r="OUJ34" s="251"/>
      <c r="OUK34" s="251"/>
      <c r="OUL34" s="251"/>
      <c r="OUM34" s="251"/>
      <c r="OUN34" s="251"/>
      <c r="OUO34" s="251"/>
      <c r="OUP34" s="251"/>
      <c r="OUQ34" s="251"/>
      <c r="OUR34" s="251"/>
      <c r="OUS34" s="251"/>
      <c r="OUT34" s="251"/>
      <c r="OUU34" s="251"/>
      <c r="OUV34" s="251"/>
      <c r="OUW34" s="251"/>
      <c r="OUX34" s="251"/>
      <c r="OUY34" s="251"/>
      <c r="OUZ34" s="251"/>
      <c r="OVA34" s="251"/>
      <c r="OVB34" s="251"/>
      <c r="OVC34" s="251"/>
      <c r="OVD34" s="251"/>
      <c r="OVE34" s="251"/>
      <c r="OVF34" s="251"/>
      <c r="OVG34" s="251"/>
      <c r="OVH34" s="251"/>
      <c r="OVI34" s="251"/>
      <c r="OVJ34" s="251"/>
      <c r="OVK34" s="251"/>
      <c r="OVL34" s="251"/>
      <c r="OVM34" s="251"/>
      <c r="OVN34" s="251"/>
      <c r="OVO34" s="251"/>
      <c r="OVP34" s="251"/>
      <c r="OVQ34" s="251"/>
      <c r="OVR34" s="251"/>
      <c r="OVS34" s="251"/>
      <c r="OVT34" s="251"/>
      <c r="OVU34" s="251"/>
      <c r="OVV34" s="251"/>
      <c r="OVW34" s="251"/>
      <c r="OVX34" s="251"/>
      <c r="OVY34" s="251"/>
      <c r="OVZ34" s="251"/>
      <c r="OWA34" s="251"/>
      <c r="OWB34" s="251"/>
      <c r="OWC34" s="251"/>
      <c r="OWD34" s="251"/>
      <c r="OWE34" s="251"/>
      <c r="OWF34" s="251"/>
      <c r="OWG34" s="251"/>
      <c r="OWH34" s="251"/>
      <c r="OWI34" s="251"/>
      <c r="OWJ34" s="251"/>
      <c r="OWK34" s="251"/>
      <c r="OWL34" s="251"/>
      <c r="OWM34" s="251"/>
      <c r="OWN34" s="251"/>
      <c r="OWO34" s="251"/>
      <c r="OWP34" s="251"/>
      <c r="OWQ34" s="251"/>
      <c r="OWR34" s="251"/>
      <c r="OWS34" s="251"/>
      <c r="OWT34" s="251"/>
      <c r="OWU34" s="251"/>
      <c r="OWV34" s="251"/>
      <c r="OWW34" s="251"/>
      <c r="OWX34" s="251"/>
      <c r="OWY34" s="251"/>
      <c r="OWZ34" s="251"/>
      <c r="OXA34" s="251"/>
      <c r="OXB34" s="251"/>
      <c r="OXC34" s="251"/>
      <c r="OXD34" s="251"/>
      <c r="OXE34" s="251"/>
      <c r="OXF34" s="251"/>
      <c r="OXG34" s="251"/>
      <c r="OXH34" s="251"/>
      <c r="OXI34" s="251"/>
      <c r="OXJ34" s="251"/>
      <c r="OXK34" s="251"/>
      <c r="OXL34" s="251"/>
      <c r="OXM34" s="251"/>
      <c r="OXN34" s="251"/>
      <c r="OXO34" s="251"/>
      <c r="OXP34" s="251"/>
      <c r="OXQ34" s="251"/>
      <c r="OXR34" s="251"/>
      <c r="OXS34" s="251"/>
      <c r="OXT34" s="251"/>
      <c r="OXU34" s="251"/>
      <c r="OXV34" s="251"/>
      <c r="OXW34" s="251"/>
      <c r="OXX34" s="251"/>
      <c r="OXY34" s="251"/>
      <c r="OXZ34" s="251"/>
      <c r="OYA34" s="251"/>
      <c r="OYB34" s="251"/>
      <c r="OYC34" s="251"/>
      <c r="OYD34" s="251"/>
      <c r="OYE34" s="251"/>
      <c r="OYF34" s="251"/>
      <c r="OYG34" s="251"/>
      <c r="OYH34" s="251"/>
      <c r="OYI34" s="251"/>
      <c r="OYJ34" s="251"/>
      <c r="OYK34" s="251"/>
      <c r="OYL34" s="251"/>
      <c r="OYM34" s="251"/>
      <c r="OYN34" s="251"/>
      <c r="OYO34" s="251"/>
      <c r="OYP34" s="251"/>
      <c r="OYQ34" s="251"/>
      <c r="OYR34" s="251"/>
      <c r="OYS34" s="251"/>
      <c r="OYT34" s="251"/>
      <c r="OYU34" s="251"/>
      <c r="OYV34" s="251"/>
      <c r="OYW34" s="251"/>
      <c r="OYX34" s="251"/>
      <c r="OYY34" s="251"/>
      <c r="OYZ34" s="251"/>
      <c r="OZA34" s="251"/>
      <c r="OZB34" s="251"/>
      <c r="OZC34" s="251"/>
      <c r="OZD34" s="251"/>
      <c r="OZE34" s="251"/>
      <c r="OZF34" s="251"/>
      <c r="OZG34" s="251"/>
      <c r="OZH34" s="251"/>
      <c r="OZI34" s="251"/>
      <c r="OZJ34" s="251"/>
      <c r="OZK34" s="251"/>
      <c r="OZL34" s="251"/>
      <c r="OZM34" s="251"/>
      <c r="OZN34" s="251"/>
      <c r="OZO34" s="251"/>
      <c r="OZP34" s="251"/>
      <c r="OZQ34" s="251"/>
      <c r="OZR34" s="251"/>
      <c r="OZS34" s="251"/>
      <c r="OZT34" s="251"/>
      <c r="OZU34" s="251"/>
      <c r="OZV34" s="251"/>
      <c r="OZW34" s="251"/>
      <c r="OZX34" s="251"/>
      <c r="OZY34" s="251"/>
      <c r="OZZ34" s="251"/>
      <c r="PAA34" s="251"/>
      <c r="PAB34" s="251"/>
      <c r="PAC34" s="251"/>
      <c r="PAD34" s="251"/>
      <c r="PAE34" s="251"/>
      <c r="PAF34" s="251"/>
      <c r="PAG34" s="251"/>
      <c r="PAH34" s="251"/>
      <c r="PAI34" s="251"/>
      <c r="PAJ34" s="251"/>
      <c r="PAK34" s="251"/>
      <c r="PAL34" s="251"/>
      <c r="PAM34" s="251"/>
      <c r="PAN34" s="251"/>
      <c r="PAO34" s="251"/>
      <c r="PAP34" s="251"/>
      <c r="PAQ34" s="251"/>
      <c r="PAR34" s="251"/>
      <c r="PAS34" s="251"/>
      <c r="PAT34" s="251"/>
      <c r="PAU34" s="251"/>
      <c r="PAV34" s="251"/>
      <c r="PAW34" s="251"/>
      <c r="PAX34" s="251"/>
      <c r="PAY34" s="251"/>
      <c r="PAZ34" s="251"/>
      <c r="PBA34" s="251"/>
      <c r="PBB34" s="251"/>
      <c r="PBC34" s="251"/>
      <c r="PBD34" s="251"/>
      <c r="PBE34" s="251"/>
      <c r="PBF34" s="251"/>
      <c r="PBG34" s="251"/>
      <c r="PBH34" s="251"/>
      <c r="PBI34" s="251"/>
      <c r="PBJ34" s="251"/>
      <c r="PBK34" s="251"/>
      <c r="PBL34" s="251"/>
      <c r="PBM34" s="251"/>
      <c r="PBN34" s="251"/>
      <c r="PBO34" s="251"/>
      <c r="PBP34" s="251"/>
      <c r="PBQ34" s="251"/>
      <c r="PBR34" s="251"/>
      <c r="PBS34" s="251"/>
      <c r="PBT34" s="251"/>
      <c r="PBU34" s="251"/>
      <c r="PBV34" s="251"/>
      <c r="PBW34" s="251"/>
      <c r="PBX34" s="251"/>
      <c r="PBY34" s="251"/>
      <c r="PBZ34" s="251"/>
      <c r="PCA34" s="251"/>
      <c r="PCB34" s="251"/>
      <c r="PCC34" s="251"/>
      <c r="PCD34" s="251"/>
      <c r="PCE34" s="251"/>
      <c r="PCF34" s="251"/>
      <c r="PCG34" s="251"/>
      <c r="PCH34" s="251"/>
      <c r="PCI34" s="251"/>
      <c r="PCJ34" s="251"/>
      <c r="PCK34" s="251"/>
      <c r="PCL34" s="251"/>
      <c r="PCM34" s="251"/>
      <c r="PCN34" s="251"/>
      <c r="PCO34" s="251"/>
      <c r="PCP34" s="251"/>
      <c r="PCQ34" s="251"/>
      <c r="PCR34" s="251"/>
      <c r="PCS34" s="251"/>
      <c r="PCT34" s="251"/>
      <c r="PCU34" s="251"/>
      <c r="PCV34" s="251"/>
      <c r="PCW34" s="251"/>
      <c r="PCX34" s="251"/>
      <c r="PCY34" s="251"/>
      <c r="PCZ34" s="251"/>
      <c r="PDA34" s="251"/>
      <c r="PDB34" s="251"/>
      <c r="PDC34" s="251"/>
      <c r="PDD34" s="251"/>
      <c r="PDE34" s="251"/>
      <c r="PDF34" s="251"/>
      <c r="PDG34" s="251"/>
      <c r="PDH34" s="251"/>
      <c r="PDI34" s="251"/>
      <c r="PDJ34" s="251"/>
      <c r="PDK34" s="251"/>
      <c r="PDL34" s="251"/>
      <c r="PDM34" s="251"/>
      <c r="PDN34" s="251"/>
      <c r="PDO34" s="251"/>
      <c r="PDP34" s="251"/>
      <c r="PDQ34" s="251"/>
      <c r="PDR34" s="251"/>
      <c r="PDS34" s="251"/>
      <c r="PDT34" s="251"/>
      <c r="PDU34" s="251"/>
      <c r="PDV34" s="251"/>
      <c r="PDW34" s="251"/>
      <c r="PDX34" s="251"/>
      <c r="PDY34" s="251"/>
      <c r="PDZ34" s="251"/>
      <c r="PEA34" s="251"/>
      <c r="PEB34" s="251"/>
      <c r="PEC34" s="251"/>
      <c r="PED34" s="251"/>
      <c r="PEE34" s="251"/>
      <c r="PEF34" s="251"/>
      <c r="PEG34" s="251"/>
      <c r="PEH34" s="251"/>
      <c r="PEI34" s="251"/>
      <c r="PEJ34" s="251"/>
      <c r="PEK34" s="251"/>
      <c r="PEL34" s="251"/>
      <c r="PEM34" s="251"/>
      <c r="PEN34" s="251"/>
      <c r="PEO34" s="251"/>
      <c r="PEP34" s="251"/>
      <c r="PEQ34" s="251"/>
      <c r="PER34" s="251"/>
      <c r="PES34" s="251"/>
      <c r="PET34" s="251"/>
      <c r="PEU34" s="251"/>
      <c r="PEV34" s="251"/>
      <c r="PEW34" s="251"/>
      <c r="PEX34" s="251"/>
      <c r="PEY34" s="251"/>
      <c r="PEZ34" s="251"/>
      <c r="PFA34" s="251"/>
      <c r="PFB34" s="251"/>
      <c r="PFC34" s="251"/>
      <c r="PFD34" s="251"/>
      <c r="PFE34" s="251"/>
      <c r="PFF34" s="251"/>
      <c r="PFG34" s="251"/>
      <c r="PFH34" s="251"/>
      <c r="PFI34" s="251"/>
      <c r="PFJ34" s="251"/>
      <c r="PFK34" s="251"/>
      <c r="PFL34" s="251"/>
      <c r="PFM34" s="251"/>
      <c r="PFN34" s="251"/>
      <c r="PFO34" s="251"/>
      <c r="PFP34" s="251"/>
      <c r="PFQ34" s="251"/>
      <c r="PFR34" s="251"/>
      <c r="PFS34" s="251"/>
      <c r="PFT34" s="251"/>
      <c r="PFU34" s="251"/>
      <c r="PFV34" s="251"/>
      <c r="PFW34" s="251"/>
      <c r="PFX34" s="251"/>
      <c r="PFY34" s="251"/>
      <c r="PFZ34" s="251"/>
      <c r="PGA34" s="251"/>
      <c r="PGB34" s="251"/>
      <c r="PGC34" s="251"/>
      <c r="PGD34" s="251"/>
      <c r="PGE34" s="251"/>
      <c r="PGF34" s="251"/>
      <c r="PGG34" s="251"/>
      <c r="PGH34" s="251"/>
      <c r="PGI34" s="251"/>
      <c r="PGJ34" s="251"/>
      <c r="PGK34" s="251"/>
      <c r="PGL34" s="251"/>
      <c r="PGM34" s="251"/>
      <c r="PGN34" s="251"/>
      <c r="PGO34" s="251"/>
      <c r="PGP34" s="251"/>
      <c r="PGQ34" s="251"/>
      <c r="PGR34" s="251"/>
      <c r="PGS34" s="251"/>
      <c r="PGT34" s="251"/>
      <c r="PGU34" s="251"/>
      <c r="PGV34" s="251"/>
      <c r="PGW34" s="251"/>
      <c r="PGX34" s="251"/>
      <c r="PGY34" s="251"/>
      <c r="PGZ34" s="251"/>
      <c r="PHA34" s="251"/>
      <c r="PHB34" s="251"/>
      <c r="PHC34" s="251"/>
      <c r="PHD34" s="251"/>
      <c r="PHE34" s="251"/>
      <c r="PHF34" s="251"/>
      <c r="PHG34" s="251"/>
      <c r="PHH34" s="251"/>
      <c r="PHI34" s="251"/>
      <c r="PHJ34" s="251"/>
      <c r="PHK34" s="251"/>
      <c r="PHL34" s="251"/>
      <c r="PHM34" s="251"/>
      <c r="PHN34" s="251"/>
      <c r="PHO34" s="251"/>
      <c r="PHP34" s="251"/>
      <c r="PHQ34" s="251"/>
      <c r="PHR34" s="251"/>
      <c r="PHS34" s="251"/>
      <c r="PHT34" s="251"/>
      <c r="PHU34" s="251"/>
      <c r="PHV34" s="251"/>
      <c r="PHW34" s="251"/>
      <c r="PHX34" s="251"/>
      <c r="PHY34" s="251"/>
      <c r="PHZ34" s="251"/>
      <c r="PIA34" s="251"/>
      <c r="PIB34" s="251"/>
      <c r="PIC34" s="251"/>
      <c r="PID34" s="251"/>
      <c r="PIE34" s="251"/>
      <c r="PIF34" s="251"/>
      <c r="PIG34" s="251"/>
      <c r="PIH34" s="251"/>
      <c r="PII34" s="251"/>
      <c r="PIJ34" s="251"/>
      <c r="PIK34" s="251"/>
      <c r="PIL34" s="251"/>
      <c r="PIM34" s="251"/>
      <c r="PIN34" s="251"/>
      <c r="PIO34" s="251"/>
      <c r="PIP34" s="251"/>
      <c r="PIQ34" s="251"/>
      <c r="PIR34" s="251"/>
      <c r="PIS34" s="251"/>
      <c r="PIT34" s="251"/>
      <c r="PIU34" s="251"/>
      <c r="PIV34" s="251"/>
      <c r="PIW34" s="251"/>
      <c r="PIX34" s="251"/>
      <c r="PIY34" s="251"/>
      <c r="PIZ34" s="251"/>
      <c r="PJA34" s="251"/>
      <c r="PJB34" s="251"/>
      <c r="PJC34" s="251"/>
      <c r="PJD34" s="251"/>
      <c r="PJE34" s="251"/>
      <c r="PJF34" s="251"/>
      <c r="PJG34" s="251"/>
      <c r="PJH34" s="251"/>
      <c r="PJI34" s="251"/>
      <c r="PJJ34" s="251"/>
      <c r="PJK34" s="251"/>
      <c r="PJL34" s="251"/>
      <c r="PJM34" s="251"/>
      <c r="PJN34" s="251"/>
      <c r="PJO34" s="251"/>
      <c r="PJP34" s="251"/>
      <c r="PJQ34" s="251"/>
      <c r="PJR34" s="251"/>
      <c r="PJS34" s="251"/>
      <c r="PJT34" s="251"/>
      <c r="PJU34" s="251"/>
      <c r="PJV34" s="251"/>
      <c r="PJW34" s="251"/>
      <c r="PJX34" s="251"/>
      <c r="PJY34" s="251"/>
      <c r="PJZ34" s="251"/>
      <c r="PKA34" s="251"/>
      <c r="PKB34" s="251"/>
      <c r="PKC34" s="251"/>
      <c r="PKD34" s="251"/>
      <c r="PKE34" s="251"/>
      <c r="PKF34" s="251"/>
      <c r="PKG34" s="251"/>
      <c r="PKH34" s="251"/>
      <c r="PKI34" s="251"/>
      <c r="PKJ34" s="251"/>
      <c r="PKK34" s="251"/>
      <c r="PKL34" s="251"/>
      <c r="PKM34" s="251"/>
      <c r="PKN34" s="251"/>
      <c r="PKO34" s="251"/>
      <c r="PKP34" s="251"/>
      <c r="PKQ34" s="251"/>
      <c r="PKR34" s="251"/>
      <c r="PKS34" s="251"/>
      <c r="PKT34" s="251"/>
      <c r="PKU34" s="251"/>
      <c r="PKV34" s="251"/>
      <c r="PKW34" s="251"/>
      <c r="PKX34" s="251"/>
      <c r="PKY34" s="251"/>
      <c r="PKZ34" s="251"/>
      <c r="PLA34" s="251"/>
      <c r="PLB34" s="251"/>
      <c r="PLC34" s="251"/>
      <c r="PLD34" s="251"/>
      <c r="PLE34" s="251"/>
      <c r="PLF34" s="251"/>
      <c r="PLG34" s="251"/>
      <c r="PLH34" s="251"/>
      <c r="PLI34" s="251"/>
      <c r="PLJ34" s="251"/>
      <c r="PLK34" s="251"/>
      <c r="PLL34" s="251"/>
      <c r="PLM34" s="251"/>
      <c r="PLN34" s="251"/>
      <c r="PLO34" s="251"/>
      <c r="PLP34" s="251"/>
      <c r="PLQ34" s="251"/>
      <c r="PLR34" s="251"/>
      <c r="PLS34" s="251"/>
      <c r="PLT34" s="251"/>
      <c r="PLU34" s="251"/>
      <c r="PLV34" s="251"/>
      <c r="PLW34" s="251"/>
      <c r="PLX34" s="251"/>
      <c r="PLY34" s="251"/>
      <c r="PLZ34" s="251"/>
      <c r="PMA34" s="251"/>
      <c r="PMB34" s="251"/>
      <c r="PMC34" s="251"/>
      <c r="PMD34" s="251"/>
      <c r="PME34" s="251"/>
      <c r="PMF34" s="251"/>
      <c r="PMG34" s="251"/>
      <c r="PMH34" s="251"/>
      <c r="PMI34" s="251"/>
      <c r="PMJ34" s="251"/>
      <c r="PMK34" s="251"/>
      <c r="PML34" s="251"/>
      <c r="PMM34" s="251"/>
      <c r="PMN34" s="251"/>
      <c r="PMO34" s="251"/>
      <c r="PMP34" s="251"/>
      <c r="PMQ34" s="251"/>
      <c r="PMR34" s="251"/>
      <c r="PMS34" s="251"/>
      <c r="PMT34" s="251"/>
      <c r="PMU34" s="251"/>
      <c r="PMV34" s="251"/>
      <c r="PMW34" s="251"/>
      <c r="PMX34" s="251"/>
      <c r="PMY34" s="251"/>
      <c r="PMZ34" s="251"/>
      <c r="PNA34" s="251"/>
      <c r="PNB34" s="251"/>
      <c r="PNC34" s="251"/>
      <c r="PND34" s="251"/>
      <c r="PNE34" s="251"/>
      <c r="PNF34" s="251"/>
      <c r="PNG34" s="251"/>
      <c r="PNH34" s="251"/>
      <c r="PNI34" s="251"/>
      <c r="PNJ34" s="251"/>
      <c r="PNK34" s="251"/>
      <c r="PNL34" s="251"/>
      <c r="PNM34" s="251"/>
      <c r="PNN34" s="251"/>
      <c r="PNO34" s="251"/>
      <c r="PNP34" s="251"/>
      <c r="PNQ34" s="251"/>
      <c r="PNR34" s="251"/>
      <c r="PNS34" s="251"/>
      <c r="PNT34" s="251"/>
      <c r="PNU34" s="251"/>
      <c r="PNV34" s="251"/>
      <c r="PNW34" s="251"/>
      <c r="PNX34" s="251"/>
      <c r="PNY34" s="251"/>
      <c r="PNZ34" s="251"/>
      <c r="POA34" s="251"/>
      <c r="POB34" s="251"/>
      <c r="POC34" s="251"/>
      <c r="POD34" s="251"/>
      <c r="POE34" s="251"/>
      <c r="POF34" s="251"/>
      <c r="POG34" s="251"/>
      <c r="POH34" s="251"/>
      <c r="POI34" s="251"/>
      <c r="POJ34" s="251"/>
      <c r="POK34" s="251"/>
      <c r="POL34" s="251"/>
      <c r="POM34" s="251"/>
      <c r="PON34" s="251"/>
      <c r="POO34" s="251"/>
      <c r="POP34" s="251"/>
      <c r="POQ34" s="251"/>
      <c r="POR34" s="251"/>
      <c r="POS34" s="251"/>
      <c r="POT34" s="251"/>
      <c r="POU34" s="251"/>
      <c r="POV34" s="251"/>
      <c r="POW34" s="251"/>
      <c r="POX34" s="251"/>
      <c r="POY34" s="251"/>
      <c r="POZ34" s="251"/>
      <c r="PPA34" s="251"/>
      <c r="PPB34" s="251"/>
      <c r="PPC34" s="251"/>
      <c r="PPD34" s="251"/>
      <c r="PPE34" s="251"/>
      <c r="PPF34" s="251"/>
      <c r="PPG34" s="251"/>
      <c r="PPH34" s="251"/>
      <c r="PPI34" s="251"/>
      <c r="PPJ34" s="251"/>
      <c r="PPK34" s="251"/>
      <c r="PPL34" s="251"/>
      <c r="PPM34" s="251"/>
      <c r="PPN34" s="251"/>
      <c r="PPO34" s="251"/>
      <c r="PPP34" s="251"/>
      <c r="PPQ34" s="251"/>
      <c r="PPR34" s="251"/>
      <c r="PPS34" s="251"/>
      <c r="PPT34" s="251"/>
      <c r="PPU34" s="251"/>
      <c r="PPV34" s="251"/>
      <c r="PPW34" s="251"/>
      <c r="PPX34" s="251"/>
      <c r="PPY34" s="251"/>
      <c r="PPZ34" s="251"/>
      <c r="PQA34" s="251"/>
      <c r="PQB34" s="251"/>
      <c r="PQC34" s="251"/>
      <c r="PQD34" s="251"/>
      <c r="PQE34" s="251"/>
      <c r="PQF34" s="251"/>
      <c r="PQG34" s="251"/>
      <c r="PQH34" s="251"/>
      <c r="PQI34" s="251"/>
      <c r="PQJ34" s="251"/>
      <c r="PQK34" s="251"/>
      <c r="PQL34" s="251"/>
      <c r="PQM34" s="251"/>
      <c r="PQN34" s="251"/>
      <c r="PQO34" s="251"/>
      <c r="PQP34" s="251"/>
      <c r="PQQ34" s="251"/>
      <c r="PQR34" s="251"/>
      <c r="PQS34" s="251"/>
      <c r="PQT34" s="251"/>
      <c r="PQU34" s="251"/>
      <c r="PQV34" s="251"/>
      <c r="PQW34" s="251"/>
      <c r="PQX34" s="251"/>
      <c r="PQY34" s="251"/>
      <c r="PQZ34" s="251"/>
      <c r="PRA34" s="251"/>
      <c r="PRB34" s="251"/>
      <c r="PRC34" s="251"/>
      <c r="PRD34" s="251"/>
      <c r="PRE34" s="251"/>
      <c r="PRF34" s="251"/>
      <c r="PRG34" s="251"/>
      <c r="PRH34" s="251"/>
      <c r="PRI34" s="251"/>
      <c r="PRJ34" s="251"/>
      <c r="PRK34" s="251"/>
      <c r="PRL34" s="251"/>
      <c r="PRM34" s="251"/>
      <c r="PRN34" s="251"/>
      <c r="PRO34" s="251"/>
      <c r="PRP34" s="251"/>
      <c r="PRQ34" s="251"/>
      <c r="PRR34" s="251"/>
      <c r="PRS34" s="251"/>
      <c r="PRT34" s="251"/>
      <c r="PRU34" s="251"/>
      <c r="PRV34" s="251"/>
      <c r="PRW34" s="251"/>
      <c r="PRX34" s="251"/>
      <c r="PRY34" s="251"/>
      <c r="PRZ34" s="251"/>
      <c r="PSA34" s="251"/>
      <c r="PSB34" s="251"/>
      <c r="PSC34" s="251"/>
      <c r="PSD34" s="251"/>
      <c r="PSE34" s="251"/>
      <c r="PSF34" s="251"/>
      <c r="PSG34" s="251"/>
      <c r="PSH34" s="251"/>
      <c r="PSI34" s="251"/>
      <c r="PSJ34" s="251"/>
      <c r="PSK34" s="251"/>
      <c r="PSL34" s="251"/>
      <c r="PSM34" s="251"/>
      <c r="PSN34" s="251"/>
      <c r="PSO34" s="251"/>
      <c r="PSP34" s="251"/>
      <c r="PSQ34" s="251"/>
      <c r="PSR34" s="251"/>
      <c r="PSS34" s="251"/>
      <c r="PST34" s="251"/>
      <c r="PSU34" s="251"/>
      <c r="PSV34" s="251"/>
      <c r="PSW34" s="251"/>
      <c r="PSX34" s="251"/>
      <c r="PSY34" s="251"/>
      <c r="PSZ34" s="251"/>
      <c r="PTA34" s="251"/>
      <c r="PTB34" s="251"/>
      <c r="PTC34" s="251"/>
      <c r="PTD34" s="251"/>
      <c r="PTE34" s="251"/>
      <c r="PTF34" s="251"/>
      <c r="PTG34" s="251"/>
      <c r="PTH34" s="251"/>
      <c r="PTI34" s="251"/>
      <c r="PTJ34" s="251"/>
      <c r="PTK34" s="251"/>
      <c r="PTL34" s="251"/>
      <c r="PTM34" s="251"/>
      <c r="PTN34" s="251"/>
      <c r="PTO34" s="251"/>
      <c r="PTP34" s="251"/>
      <c r="PTQ34" s="251"/>
      <c r="PTR34" s="251"/>
      <c r="PTS34" s="251"/>
      <c r="PTT34" s="251"/>
      <c r="PTU34" s="251"/>
      <c r="PTV34" s="251"/>
      <c r="PTW34" s="251"/>
      <c r="PTX34" s="251"/>
      <c r="PTY34" s="251"/>
      <c r="PTZ34" s="251"/>
      <c r="PUA34" s="251"/>
      <c r="PUB34" s="251"/>
      <c r="PUC34" s="251"/>
      <c r="PUD34" s="251"/>
      <c r="PUE34" s="251"/>
      <c r="PUF34" s="251"/>
      <c r="PUG34" s="251"/>
      <c r="PUH34" s="251"/>
      <c r="PUI34" s="251"/>
      <c r="PUJ34" s="251"/>
      <c r="PUK34" s="251"/>
      <c r="PUL34" s="251"/>
      <c r="PUM34" s="251"/>
      <c r="PUN34" s="251"/>
      <c r="PUO34" s="251"/>
      <c r="PUP34" s="251"/>
      <c r="PUQ34" s="251"/>
      <c r="PUR34" s="251"/>
      <c r="PUS34" s="251"/>
      <c r="PUT34" s="251"/>
      <c r="PUU34" s="251"/>
      <c r="PUV34" s="251"/>
      <c r="PUW34" s="251"/>
      <c r="PUX34" s="251"/>
      <c r="PUY34" s="251"/>
      <c r="PUZ34" s="251"/>
      <c r="PVA34" s="251"/>
      <c r="PVB34" s="251"/>
      <c r="PVC34" s="251"/>
      <c r="PVD34" s="251"/>
      <c r="PVE34" s="251"/>
      <c r="PVF34" s="251"/>
      <c r="PVG34" s="251"/>
      <c r="PVH34" s="251"/>
      <c r="PVI34" s="251"/>
      <c r="PVJ34" s="251"/>
      <c r="PVK34" s="251"/>
      <c r="PVL34" s="251"/>
      <c r="PVM34" s="251"/>
      <c r="PVN34" s="251"/>
      <c r="PVO34" s="251"/>
      <c r="PVP34" s="251"/>
      <c r="PVQ34" s="251"/>
      <c r="PVR34" s="251"/>
      <c r="PVS34" s="251"/>
      <c r="PVT34" s="251"/>
      <c r="PVU34" s="251"/>
      <c r="PVV34" s="251"/>
      <c r="PVW34" s="251"/>
      <c r="PVX34" s="251"/>
      <c r="PVY34" s="251"/>
      <c r="PVZ34" s="251"/>
      <c r="PWA34" s="251"/>
      <c r="PWB34" s="251"/>
      <c r="PWC34" s="251"/>
      <c r="PWD34" s="251"/>
      <c r="PWE34" s="251"/>
      <c r="PWF34" s="251"/>
      <c r="PWG34" s="251"/>
      <c r="PWH34" s="251"/>
      <c r="PWI34" s="251"/>
      <c r="PWJ34" s="251"/>
      <c r="PWK34" s="251"/>
      <c r="PWL34" s="251"/>
      <c r="PWM34" s="251"/>
      <c r="PWN34" s="251"/>
      <c r="PWO34" s="251"/>
      <c r="PWP34" s="251"/>
      <c r="PWQ34" s="251"/>
      <c r="PWR34" s="251"/>
      <c r="PWS34" s="251"/>
      <c r="PWT34" s="251"/>
      <c r="PWU34" s="251"/>
      <c r="PWV34" s="251"/>
      <c r="PWW34" s="251"/>
      <c r="PWX34" s="251"/>
      <c r="PWY34" s="251"/>
      <c r="PWZ34" s="251"/>
      <c r="PXA34" s="251"/>
      <c r="PXB34" s="251"/>
      <c r="PXC34" s="251"/>
      <c r="PXD34" s="251"/>
      <c r="PXE34" s="251"/>
      <c r="PXF34" s="251"/>
      <c r="PXG34" s="251"/>
      <c r="PXH34" s="251"/>
      <c r="PXI34" s="251"/>
      <c r="PXJ34" s="251"/>
      <c r="PXK34" s="251"/>
      <c r="PXL34" s="251"/>
      <c r="PXM34" s="251"/>
      <c r="PXN34" s="251"/>
      <c r="PXO34" s="251"/>
      <c r="PXP34" s="251"/>
      <c r="PXQ34" s="251"/>
      <c r="PXR34" s="251"/>
      <c r="PXS34" s="251"/>
      <c r="PXT34" s="251"/>
      <c r="PXU34" s="251"/>
      <c r="PXV34" s="251"/>
      <c r="PXW34" s="251"/>
      <c r="PXX34" s="251"/>
      <c r="PXY34" s="251"/>
      <c r="PXZ34" s="251"/>
      <c r="PYA34" s="251"/>
      <c r="PYB34" s="251"/>
      <c r="PYC34" s="251"/>
      <c r="PYD34" s="251"/>
      <c r="PYE34" s="251"/>
      <c r="PYF34" s="251"/>
      <c r="PYG34" s="251"/>
      <c r="PYH34" s="251"/>
      <c r="PYI34" s="251"/>
      <c r="PYJ34" s="251"/>
      <c r="PYK34" s="251"/>
      <c r="PYL34" s="251"/>
      <c r="PYM34" s="251"/>
      <c r="PYN34" s="251"/>
      <c r="PYO34" s="251"/>
      <c r="PYP34" s="251"/>
      <c r="PYQ34" s="251"/>
      <c r="PYR34" s="251"/>
      <c r="PYS34" s="251"/>
      <c r="PYT34" s="251"/>
      <c r="PYU34" s="251"/>
      <c r="PYV34" s="251"/>
      <c r="PYW34" s="251"/>
      <c r="PYX34" s="251"/>
      <c r="PYY34" s="251"/>
      <c r="PYZ34" s="251"/>
      <c r="PZA34" s="251"/>
      <c r="PZB34" s="251"/>
      <c r="PZC34" s="251"/>
      <c r="PZD34" s="251"/>
      <c r="PZE34" s="251"/>
      <c r="PZF34" s="251"/>
      <c r="PZG34" s="251"/>
      <c r="PZH34" s="251"/>
      <c r="PZI34" s="251"/>
      <c r="PZJ34" s="251"/>
      <c r="PZK34" s="251"/>
      <c r="PZL34" s="251"/>
      <c r="PZM34" s="251"/>
      <c r="PZN34" s="251"/>
      <c r="PZO34" s="251"/>
      <c r="PZP34" s="251"/>
      <c r="PZQ34" s="251"/>
      <c r="PZR34" s="251"/>
      <c r="PZS34" s="251"/>
      <c r="PZT34" s="251"/>
      <c r="PZU34" s="251"/>
      <c r="PZV34" s="251"/>
      <c r="PZW34" s="251"/>
      <c r="PZX34" s="251"/>
      <c r="PZY34" s="251"/>
      <c r="PZZ34" s="251"/>
      <c r="QAA34" s="251"/>
      <c r="QAB34" s="251"/>
      <c r="QAC34" s="251"/>
      <c r="QAD34" s="251"/>
      <c r="QAE34" s="251"/>
      <c r="QAF34" s="251"/>
      <c r="QAG34" s="251"/>
      <c r="QAH34" s="251"/>
      <c r="QAI34" s="251"/>
      <c r="QAJ34" s="251"/>
      <c r="QAK34" s="251"/>
      <c r="QAL34" s="251"/>
      <c r="QAM34" s="251"/>
      <c r="QAN34" s="251"/>
      <c r="QAO34" s="251"/>
      <c r="QAP34" s="251"/>
      <c r="QAQ34" s="251"/>
      <c r="QAR34" s="251"/>
      <c r="QAS34" s="251"/>
      <c r="QAT34" s="251"/>
      <c r="QAU34" s="251"/>
      <c r="QAV34" s="251"/>
      <c r="QAW34" s="251"/>
      <c r="QAX34" s="251"/>
      <c r="QAY34" s="251"/>
      <c r="QAZ34" s="251"/>
      <c r="QBA34" s="251"/>
      <c r="QBB34" s="251"/>
      <c r="QBC34" s="251"/>
      <c r="QBD34" s="251"/>
      <c r="QBE34" s="251"/>
      <c r="QBF34" s="251"/>
      <c r="QBG34" s="251"/>
      <c r="QBH34" s="251"/>
      <c r="QBI34" s="251"/>
      <c r="QBJ34" s="251"/>
      <c r="QBK34" s="251"/>
      <c r="QBL34" s="251"/>
      <c r="QBM34" s="251"/>
      <c r="QBN34" s="251"/>
      <c r="QBO34" s="251"/>
      <c r="QBP34" s="251"/>
      <c r="QBQ34" s="251"/>
      <c r="QBR34" s="251"/>
      <c r="QBS34" s="251"/>
      <c r="QBT34" s="251"/>
      <c r="QBU34" s="251"/>
      <c r="QBV34" s="251"/>
      <c r="QBW34" s="251"/>
      <c r="QBX34" s="251"/>
      <c r="QBY34" s="251"/>
      <c r="QBZ34" s="251"/>
      <c r="QCA34" s="251"/>
      <c r="QCB34" s="251"/>
      <c r="QCC34" s="251"/>
      <c r="QCD34" s="251"/>
      <c r="QCE34" s="251"/>
      <c r="QCF34" s="251"/>
      <c r="QCG34" s="251"/>
      <c r="QCH34" s="251"/>
      <c r="QCI34" s="251"/>
      <c r="QCJ34" s="251"/>
      <c r="QCK34" s="251"/>
      <c r="QCL34" s="251"/>
      <c r="QCM34" s="251"/>
      <c r="QCN34" s="251"/>
      <c r="QCO34" s="251"/>
      <c r="QCP34" s="251"/>
      <c r="QCQ34" s="251"/>
      <c r="QCR34" s="251"/>
      <c r="QCS34" s="251"/>
      <c r="QCT34" s="251"/>
      <c r="QCU34" s="251"/>
      <c r="QCV34" s="251"/>
      <c r="QCW34" s="251"/>
      <c r="QCX34" s="251"/>
      <c r="QCY34" s="251"/>
      <c r="QCZ34" s="251"/>
      <c r="QDA34" s="251"/>
      <c r="QDB34" s="251"/>
      <c r="QDC34" s="251"/>
      <c r="QDD34" s="251"/>
      <c r="QDE34" s="251"/>
      <c r="QDF34" s="251"/>
      <c r="QDG34" s="251"/>
      <c r="QDH34" s="251"/>
      <c r="QDI34" s="251"/>
      <c r="QDJ34" s="251"/>
      <c r="QDK34" s="251"/>
      <c r="QDL34" s="251"/>
      <c r="QDM34" s="251"/>
      <c r="QDN34" s="251"/>
      <c r="QDO34" s="251"/>
      <c r="QDP34" s="251"/>
      <c r="QDQ34" s="251"/>
      <c r="QDR34" s="251"/>
      <c r="QDS34" s="251"/>
      <c r="QDT34" s="251"/>
      <c r="QDU34" s="251"/>
      <c r="QDV34" s="251"/>
      <c r="QDW34" s="251"/>
      <c r="QDX34" s="251"/>
      <c r="QDY34" s="251"/>
      <c r="QDZ34" s="251"/>
      <c r="QEA34" s="251"/>
      <c r="QEB34" s="251"/>
      <c r="QEC34" s="251"/>
      <c r="QED34" s="251"/>
      <c r="QEE34" s="251"/>
      <c r="QEF34" s="251"/>
      <c r="QEG34" s="251"/>
      <c r="QEH34" s="251"/>
      <c r="QEI34" s="251"/>
      <c r="QEJ34" s="251"/>
      <c r="QEK34" s="251"/>
      <c r="QEL34" s="251"/>
      <c r="QEM34" s="251"/>
      <c r="QEN34" s="251"/>
      <c r="QEO34" s="251"/>
      <c r="QEP34" s="251"/>
      <c r="QEQ34" s="251"/>
      <c r="QER34" s="251"/>
      <c r="QES34" s="251"/>
      <c r="QET34" s="251"/>
      <c r="QEU34" s="251"/>
      <c r="QEV34" s="251"/>
      <c r="QEW34" s="251"/>
      <c r="QEX34" s="251"/>
      <c r="QEY34" s="251"/>
      <c r="QEZ34" s="251"/>
      <c r="QFA34" s="251"/>
      <c r="QFB34" s="251"/>
      <c r="QFC34" s="251"/>
      <c r="QFD34" s="251"/>
      <c r="QFE34" s="251"/>
      <c r="QFF34" s="251"/>
      <c r="QFG34" s="251"/>
      <c r="QFH34" s="251"/>
      <c r="QFI34" s="251"/>
      <c r="QFJ34" s="251"/>
      <c r="QFK34" s="251"/>
      <c r="QFL34" s="251"/>
      <c r="QFM34" s="251"/>
      <c r="QFN34" s="251"/>
      <c r="QFO34" s="251"/>
      <c r="QFP34" s="251"/>
      <c r="QFQ34" s="251"/>
      <c r="QFR34" s="251"/>
      <c r="QFS34" s="251"/>
      <c r="QFT34" s="251"/>
      <c r="QFU34" s="251"/>
      <c r="QFV34" s="251"/>
      <c r="QFW34" s="251"/>
      <c r="QFX34" s="251"/>
      <c r="QFY34" s="251"/>
      <c r="QFZ34" s="251"/>
      <c r="QGA34" s="251"/>
      <c r="QGB34" s="251"/>
      <c r="QGC34" s="251"/>
      <c r="QGD34" s="251"/>
      <c r="QGE34" s="251"/>
      <c r="QGF34" s="251"/>
      <c r="QGG34" s="251"/>
      <c r="QGH34" s="251"/>
      <c r="QGI34" s="251"/>
      <c r="QGJ34" s="251"/>
      <c r="QGK34" s="251"/>
      <c r="QGL34" s="251"/>
      <c r="QGM34" s="251"/>
      <c r="QGN34" s="251"/>
      <c r="QGO34" s="251"/>
      <c r="QGP34" s="251"/>
      <c r="QGQ34" s="251"/>
      <c r="QGR34" s="251"/>
      <c r="QGS34" s="251"/>
      <c r="QGT34" s="251"/>
      <c r="QGU34" s="251"/>
      <c r="QGV34" s="251"/>
      <c r="QGW34" s="251"/>
      <c r="QGX34" s="251"/>
      <c r="QGY34" s="251"/>
      <c r="QGZ34" s="251"/>
      <c r="QHA34" s="251"/>
      <c r="QHB34" s="251"/>
      <c r="QHC34" s="251"/>
      <c r="QHD34" s="251"/>
      <c r="QHE34" s="251"/>
      <c r="QHF34" s="251"/>
      <c r="QHG34" s="251"/>
      <c r="QHH34" s="251"/>
      <c r="QHI34" s="251"/>
      <c r="QHJ34" s="251"/>
      <c r="QHK34" s="251"/>
      <c r="QHL34" s="251"/>
      <c r="QHM34" s="251"/>
      <c r="QHN34" s="251"/>
      <c r="QHO34" s="251"/>
      <c r="QHP34" s="251"/>
      <c r="QHQ34" s="251"/>
      <c r="QHR34" s="251"/>
      <c r="QHS34" s="251"/>
      <c r="QHT34" s="251"/>
      <c r="QHU34" s="251"/>
      <c r="QHV34" s="251"/>
      <c r="QHW34" s="251"/>
      <c r="QHX34" s="251"/>
      <c r="QHY34" s="251"/>
      <c r="QHZ34" s="251"/>
      <c r="QIA34" s="251"/>
      <c r="QIB34" s="251"/>
      <c r="QIC34" s="251"/>
      <c r="QID34" s="251"/>
      <c r="QIE34" s="251"/>
      <c r="QIF34" s="251"/>
      <c r="QIG34" s="251"/>
      <c r="QIH34" s="251"/>
      <c r="QII34" s="251"/>
      <c r="QIJ34" s="251"/>
      <c r="QIK34" s="251"/>
      <c r="QIL34" s="251"/>
      <c r="QIM34" s="251"/>
      <c r="QIN34" s="251"/>
      <c r="QIO34" s="251"/>
      <c r="QIP34" s="251"/>
      <c r="QIQ34" s="251"/>
      <c r="QIR34" s="251"/>
      <c r="QIS34" s="251"/>
      <c r="QIT34" s="251"/>
      <c r="QIU34" s="251"/>
      <c r="QIV34" s="251"/>
      <c r="QIW34" s="251"/>
      <c r="QIX34" s="251"/>
      <c r="QIY34" s="251"/>
      <c r="QIZ34" s="251"/>
      <c r="QJA34" s="251"/>
      <c r="QJB34" s="251"/>
      <c r="QJC34" s="251"/>
      <c r="QJD34" s="251"/>
      <c r="QJE34" s="251"/>
      <c r="QJF34" s="251"/>
      <c r="QJG34" s="251"/>
      <c r="QJH34" s="251"/>
      <c r="QJI34" s="251"/>
      <c r="QJJ34" s="251"/>
      <c r="QJK34" s="251"/>
      <c r="QJL34" s="251"/>
      <c r="QJM34" s="251"/>
      <c r="QJN34" s="251"/>
      <c r="QJO34" s="251"/>
      <c r="QJP34" s="251"/>
      <c r="QJQ34" s="251"/>
      <c r="QJR34" s="251"/>
      <c r="QJS34" s="251"/>
      <c r="QJT34" s="251"/>
      <c r="QJU34" s="251"/>
      <c r="QJV34" s="251"/>
      <c r="QJW34" s="251"/>
      <c r="QJX34" s="251"/>
      <c r="QJY34" s="251"/>
      <c r="QJZ34" s="251"/>
      <c r="QKA34" s="251"/>
      <c r="QKB34" s="251"/>
      <c r="QKC34" s="251"/>
      <c r="QKD34" s="251"/>
      <c r="QKE34" s="251"/>
      <c r="QKF34" s="251"/>
      <c r="QKG34" s="251"/>
      <c r="QKH34" s="251"/>
      <c r="QKI34" s="251"/>
      <c r="QKJ34" s="251"/>
      <c r="QKK34" s="251"/>
      <c r="QKL34" s="251"/>
      <c r="QKM34" s="251"/>
      <c r="QKN34" s="251"/>
      <c r="QKO34" s="251"/>
      <c r="QKP34" s="251"/>
      <c r="QKQ34" s="251"/>
      <c r="QKR34" s="251"/>
      <c r="QKS34" s="251"/>
      <c r="QKT34" s="251"/>
      <c r="QKU34" s="251"/>
      <c r="QKV34" s="251"/>
      <c r="QKW34" s="251"/>
      <c r="QKX34" s="251"/>
      <c r="QKY34" s="251"/>
      <c r="QKZ34" s="251"/>
      <c r="QLA34" s="251"/>
      <c r="QLB34" s="251"/>
      <c r="QLC34" s="251"/>
      <c r="QLD34" s="251"/>
      <c r="QLE34" s="251"/>
      <c r="QLF34" s="251"/>
      <c r="QLG34" s="251"/>
      <c r="QLH34" s="251"/>
      <c r="QLI34" s="251"/>
      <c r="QLJ34" s="251"/>
      <c r="QLK34" s="251"/>
      <c r="QLL34" s="251"/>
      <c r="QLM34" s="251"/>
      <c r="QLN34" s="251"/>
      <c r="QLO34" s="251"/>
      <c r="QLP34" s="251"/>
      <c r="QLQ34" s="251"/>
      <c r="QLR34" s="251"/>
      <c r="QLS34" s="251"/>
      <c r="QLT34" s="251"/>
      <c r="QLU34" s="251"/>
      <c r="QLV34" s="251"/>
      <c r="QLW34" s="251"/>
      <c r="QLX34" s="251"/>
      <c r="QLY34" s="251"/>
      <c r="QLZ34" s="251"/>
      <c r="QMA34" s="251"/>
      <c r="QMB34" s="251"/>
      <c r="QMC34" s="251"/>
      <c r="QMD34" s="251"/>
      <c r="QME34" s="251"/>
      <c r="QMF34" s="251"/>
      <c r="QMG34" s="251"/>
      <c r="QMH34" s="251"/>
      <c r="QMI34" s="251"/>
      <c r="QMJ34" s="251"/>
      <c r="QMK34" s="251"/>
      <c r="QML34" s="251"/>
      <c r="QMM34" s="251"/>
      <c r="QMN34" s="251"/>
      <c r="QMO34" s="251"/>
      <c r="QMP34" s="251"/>
      <c r="QMQ34" s="251"/>
      <c r="QMR34" s="251"/>
      <c r="QMS34" s="251"/>
      <c r="QMT34" s="251"/>
      <c r="QMU34" s="251"/>
      <c r="QMV34" s="251"/>
      <c r="QMW34" s="251"/>
      <c r="QMX34" s="251"/>
      <c r="QMY34" s="251"/>
      <c r="QMZ34" s="251"/>
      <c r="QNA34" s="251"/>
      <c r="QNB34" s="251"/>
      <c r="QNC34" s="251"/>
      <c r="QND34" s="251"/>
      <c r="QNE34" s="251"/>
      <c r="QNF34" s="251"/>
      <c r="QNG34" s="251"/>
      <c r="QNH34" s="251"/>
      <c r="QNI34" s="251"/>
      <c r="QNJ34" s="251"/>
      <c r="QNK34" s="251"/>
      <c r="QNL34" s="251"/>
      <c r="QNM34" s="251"/>
      <c r="QNN34" s="251"/>
      <c r="QNO34" s="251"/>
      <c r="QNP34" s="251"/>
      <c r="QNQ34" s="251"/>
      <c r="QNR34" s="251"/>
      <c r="QNS34" s="251"/>
      <c r="QNT34" s="251"/>
      <c r="QNU34" s="251"/>
      <c r="QNV34" s="251"/>
      <c r="QNW34" s="251"/>
      <c r="QNX34" s="251"/>
      <c r="QNY34" s="251"/>
      <c r="QNZ34" s="251"/>
      <c r="QOA34" s="251"/>
      <c r="QOB34" s="251"/>
      <c r="QOC34" s="251"/>
      <c r="QOD34" s="251"/>
      <c r="QOE34" s="251"/>
      <c r="QOF34" s="251"/>
      <c r="QOG34" s="251"/>
      <c r="QOH34" s="251"/>
      <c r="QOI34" s="251"/>
      <c r="QOJ34" s="251"/>
      <c r="QOK34" s="251"/>
      <c r="QOL34" s="251"/>
      <c r="QOM34" s="251"/>
      <c r="QON34" s="251"/>
      <c r="QOO34" s="251"/>
      <c r="QOP34" s="251"/>
      <c r="QOQ34" s="251"/>
      <c r="QOR34" s="251"/>
      <c r="QOS34" s="251"/>
      <c r="QOT34" s="251"/>
      <c r="QOU34" s="251"/>
      <c r="QOV34" s="251"/>
      <c r="QOW34" s="251"/>
      <c r="QOX34" s="251"/>
      <c r="QOY34" s="251"/>
      <c r="QOZ34" s="251"/>
      <c r="QPA34" s="251"/>
      <c r="QPB34" s="251"/>
      <c r="QPC34" s="251"/>
      <c r="QPD34" s="251"/>
      <c r="QPE34" s="251"/>
      <c r="QPF34" s="251"/>
      <c r="QPG34" s="251"/>
      <c r="QPH34" s="251"/>
      <c r="QPI34" s="251"/>
      <c r="QPJ34" s="251"/>
      <c r="QPK34" s="251"/>
      <c r="QPL34" s="251"/>
      <c r="QPM34" s="251"/>
      <c r="QPN34" s="251"/>
      <c r="QPO34" s="251"/>
      <c r="QPP34" s="251"/>
      <c r="QPQ34" s="251"/>
      <c r="QPR34" s="251"/>
      <c r="QPS34" s="251"/>
      <c r="QPT34" s="251"/>
      <c r="QPU34" s="251"/>
      <c r="QPV34" s="251"/>
      <c r="QPW34" s="251"/>
      <c r="QPX34" s="251"/>
      <c r="QPY34" s="251"/>
      <c r="QPZ34" s="251"/>
      <c r="QQA34" s="251"/>
      <c r="QQB34" s="251"/>
      <c r="QQC34" s="251"/>
      <c r="QQD34" s="251"/>
      <c r="QQE34" s="251"/>
      <c r="QQF34" s="251"/>
      <c r="QQG34" s="251"/>
      <c r="QQH34" s="251"/>
      <c r="QQI34" s="251"/>
      <c r="QQJ34" s="251"/>
      <c r="QQK34" s="251"/>
      <c r="QQL34" s="251"/>
      <c r="QQM34" s="251"/>
      <c r="QQN34" s="251"/>
      <c r="QQO34" s="251"/>
      <c r="QQP34" s="251"/>
      <c r="QQQ34" s="251"/>
      <c r="QQR34" s="251"/>
      <c r="QQS34" s="251"/>
      <c r="QQT34" s="251"/>
      <c r="QQU34" s="251"/>
      <c r="QQV34" s="251"/>
      <c r="QQW34" s="251"/>
      <c r="QQX34" s="251"/>
      <c r="QQY34" s="251"/>
      <c r="QQZ34" s="251"/>
      <c r="QRA34" s="251"/>
      <c r="QRB34" s="251"/>
      <c r="QRC34" s="251"/>
      <c r="QRD34" s="251"/>
      <c r="QRE34" s="251"/>
      <c r="QRF34" s="251"/>
      <c r="QRG34" s="251"/>
      <c r="QRH34" s="251"/>
      <c r="QRI34" s="251"/>
      <c r="QRJ34" s="251"/>
      <c r="QRK34" s="251"/>
      <c r="QRL34" s="251"/>
      <c r="QRM34" s="251"/>
      <c r="QRN34" s="251"/>
      <c r="QRO34" s="251"/>
      <c r="QRP34" s="251"/>
      <c r="QRQ34" s="251"/>
      <c r="QRR34" s="251"/>
      <c r="QRS34" s="251"/>
      <c r="QRT34" s="251"/>
      <c r="QRU34" s="251"/>
      <c r="QRV34" s="251"/>
      <c r="QRW34" s="251"/>
      <c r="QRX34" s="251"/>
      <c r="QRY34" s="251"/>
      <c r="QRZ34" s="251"/>
      <c r="QSA34" s="251"/>
      <c r="QSB34" s="251"/>
      <c r="QSC34" s="251"/>
      <c r="QSD34" s="251"/>
      <c r="QSE34" s="251"/>
      <c r="QSF34" s="251"/>
      <c r="QSG34" s="251"/>
      <c r="QSH34" s="251"/>
      <c r="QSI34" s="251"/>
      <c r="QSJ34" s="251"/>
      <c r="QSK34" s="251"/>
      <c r="QSL34" s="251"/>
      <c r="QSM34" s="251"/>
      <c r="QSN34" s="251"/>
      <c r="QSO34" s="251"/>
      <c r="QSP34" s="251"/>
      <c r="QSQ34" s="251"/>
      <c r="QSR34" s="251"/>
      <c r="QSS34" s="251"/>
      <c r="QST34" s="251"/>
      <c r="QSU34" s="251"/>
      <c r="QSV34" s="251"/>
      <c r="QSW34" s="251"/>
      <c r="QSX34" s="251"/>
      <c r="QSY34" s="251"/>
      <c r="QSZ34" s="251"/>
      <c r="QTA34" s="251"/>
      <c r="QTB34" s="251"/>
      <c r="QTC34" s="251"/>
      <c r="QTD34" s="251"/>
      <c r="QTE34" s="251"/>
      <c r="QTF34" s="251"/>
      <c r="QTG34" s="251"/>
      <c r="QTH34" s="251"/>
      <c r="QTI34" s="251"/>
      <c r="QTJ34" s="251"/>
      <c r="QTK34" s="251"/>
      <c r="QTL34" s="251"/>
      <c r="QTM34" s="251"/>
      <c r="QTN34" s="251"/>
      <c r="QTO34" s="251"/>
      <c r="QTP34" s="251"/>
      <c r="QTQ34" s="251"/>
      <c r="QTR34" s="251"/>
      <c r="QTS34" s="251"/>
      <c r="QTT34" s="251"/>
      <c r="QTU34" s="251"/>
      <c r="QTV34" s="251"/>
      <c r="QTW34" s="251"/>
      <c r="QTX34" s="251"/>
      <c r="QTY34" s="251"/>
      <c r="QTZ34" s="251"/>
      <c r="QUA34" s="251"/>
      <c r="QUB34" s="251"/>
      <c r="QUC34" s="251"/>
      <c r="QUD34" s="251"/>
      <c r="QUE34" s="251"/>
      <c r="QUF34" s="251"/>
      <c r="QUG34" s="251"/>
      <c r="QUH34" s="251"/>
      <c r="QUI34" s="251"/>
      <c r="QUJ34" s="251"/>
      <c r="QUK34" s="251"/>
      <c r="QUL34" s="251"/>
      <c r="QUM34" s="251"/>
      <c r="QUN34" s="251"/>
      <c r="QUO34" s="251"/>
      <c r="QUP34" s="251"/>
      <c r="QUQ34" s="251"/>
      <c r="QUR34" s="251"/>
      <c r="QUS34" s="251"/>
      <c r="QUT34" s="251"/>
      <c r="QUU34" s="251"/>
      <c r="QUV34" s="251"/>
      <c r="QUW34" s="251"/>
      <c r="QUX34" s="251"/>
      <c r="QUY34" s="251"/>
      <c r="QUZ34" s="251"/>
      <c r="QVA34" s="251"/>
      <c r="QVB34" s="251"/>
      <c r="QVC34" s="251"/>
      <c r="QVD34" s="251"/>
      <c r="QVE34" s="251"/>
      <c r="QVF34" s="251"/>
      <c r="QVG34" s="251"/>
      <c r="QVH34" s="251"/>
      <c r="QVI34" s="251"/>
      <c r="QVJ34" s="251"/>
      <c r="QVK34" s="251"/>
      <c r="QVL34" s="251"/>
      <c r="QVM34" s="251"/>
      <c r="QVN34" s="251"/>
      <c r="QVO34" s="251"/>
      <c r="QVP34" s="251"/>
      <c r="QVQ34" s="251"/>
      <c r="QVR34" s="251"/>
      <c r="QVS34" s="251"/>
      <c r="QVT34" s="251"/>
      <c r="QVU34" s="251"/>
      <c r="QVV34" s="251"/>
      <c r="QVW34" s="251"/>
      <c r="QVX34" s="251"/>
      <c r="QVY34" s="251"/>
      <c r="QVZ34" s="251"/>
      <c r="QWA34" s="251"/>
      <c r="QWB34" s="251"/>
      <c r="QWC34" s="251"/>
      <c r="QWD34" s="251"/>
      <c r="QWE34" s="251"/>
      <c r="QWF34" s="251"/>
      <c r="QWG34" s="251"/>
      <c r="QWH34" s="251"/>
      <c r="QWI34" s="251"/>
      <c r="QWJ34" s="251"/>
      <c r="QWK34" s="251"/>
      <c r="QWL34" s="251"/>
      <c r="QWM34" s="251"/>
      <c r="QWN34" s="251"/>
      <c r="QWO34" s="251"/>
      <c r="QWP34" s="251"/>
      <c r="QWQ34" s="251"/>
      <c r="QWR34" s="251"/>
      <c r="QWS34" s="251"/>
      <c r="QWT34" s="251"/>
      <c r="QWU34" s="251"/>
      <c r="QWV34" s="251"/>
      <c r="QWW34" s="251"/>
      <c r="QWX34" s="251"/>
      <c r="QWY34" s="251"/>
      <c r="QWZ34" s="251"/>
      <c r="QXA34" s="251"/>
      <c r="QXB34" s="251"/>
      <c r="QXC34" s="251"/>
      <c r="QXD34" s="251"/>
      <c r="QXE34" s="251"/>
      <c r="QXF34" s="251"/>
      <c r="QXG34" s="251"/>
      <c r="QXH34" s="251"/>
      <c r="QXI34" s="251"/>
      <c r="QXJ34" s="251"/>
      <c r="QXK34" s="251"/>
      <c r="QXL34" s="251"/>
      <c r="QXM34" s="251"/>
      <c r="QXN34" s="251"/>
      <c r="QXO34" s="251"/>
      <c r="QXP34" s="251"/>
      <c r="QXQ34" s="251"/>
      <c r="QXR34" s="251"/>
      <c r="QXS34" s="251"/>
      <c r="QXT34" s="251"/>
      <c r="QXU34" s="251"/>
      <c r="QXV34" s="251"/>
      <c r="QXW34" s="251"/>
      <c r="QXX34" s="251"/>
      <c r="QXY34" s="251"/>
      <c r="QXZ34" s="251"/>
      <c r="QYA34" s="251"/>
      <c r="QYB34" s="251"/>
      <c r="QYC34" s="251"/>
      <c r="QYD34" s="251"/>
      <c r="QYE34" s="251"/>
      <c r="QYF34" s="251"/>
      <c r="QYG34" s="251"/>
      <c r="QYH34" s="251"/>
      <c r="QYI34" s="251"/>
      <c r="QYJ34" s="251"/>
      <c r="QYK34" s="251"/>
      <c r="QYL34" s="251"/>
      <c r="QYM34" s="251"/>
      <c r="QYN34" s="251"/>
      <c r="QYO34" s="251"/>
      <c r="QYP34" s="251"/>
      <c r="QYQ34" s="251"/>
      <c r="QYR34" s="251"/>
      <c r="QYS34" s="251"/>
      <c r="QYT34" s="251"/>
      <c r="QYU34" s="251"/>
      <c r="QYV34" s="251"/>
      <c r="QYW34" s="251"/>
      <c r="QYX34" s="251"/>
      <c r="QYY34" s="251"/>
      <c r="QYZ34" s="251"/>
      <c r="QZA34" s="251"/>
      <c r="QZB34" s="251"/>
      <c r="QZC34" s="251"/>
      <c r="QZD34" s="251"/>
      <c r="QZE34" s="251"/>
      <c r="QZF34" s="251"/>
      <c r="QZG34" s="251"/>
      <c r="QZH34" s="251"/>
      <c r="QZI34" s="251"/>
      <c r="QZJ34" s="251"/>
      <c r="QZK34" s="251"/>
      <c r="QZL34" s="251"/>
      <c r="QZM34" s="251"/>
      <c r="QZN34" s="251"/>
      <c r="QZO34" s="251"/>
      <c r="QZP34" s="251"/>
      <c r="QZQ34" s="251"/>
      <c r="QZR34" s="251"/>
      <c r="QZS34" s="251"/>
      <c r="QZT34" s="251"/>
      <c r="QZU34" s="251"/>
      <c r="QZV34" s="251"/>
      <c r="QZW34" s="251"/>
      <c r="QZX34" s="251"/>
      <c r="QZY34" s="251"/>
      <c r="QZZ34" s="251"/>
      <c r="RAA34" s="251"/>
      <c r="RAB34" s="251"/>
      <c r="RAC34" s="251"/>
      <c r="RAD34" s="251"/>
      <c r="RAE34" s="251"/>
      <c r="RAF34" s="251"/>
      <c r="RAG34" s="251"/>
      <c r="RAH34" s="251"/>
      <c r="RAI34" s="251"/>
      <c r="RAJ34" s="251"/>
      <c r="RAK34" s="251"/>
      <c r="RAL34" s="251"/>
      <c r="RAM34" s="251"/>
      <c r="RAN34" s="251"/>
      <c r="RAO34" s="251"/>
      <c r="RAP34" s="251"/>
      <c r="RAQ34" s="251"/>
      <c r="RAR34" s="251"/>
      <c r="RAS34" s="251"/>
      <c r="RAT34" s="251"/>
      <c r="RAU34" s="251"/>
      <c r="RAV34" s="251"/>
      <c r="RAW34" s="251"/>
      <c r="RAX34" s="251"/>
      <c r="RAY34" s="251"/>
      <c r="RAZ34" s="251"/>
      <c r="RBA34" s="251"/>
      <c r="RBB34" s="251"/>
      <c r="RBC34" s="251"/>
      <c r="RBD34" s="251"/>
      <c r="RBE34" s="251"/>
      <c r="RBF34" s="251"/>
      <c r="RBG34" s="251"/>
      <c r="RBH34" s="251"/>
      <c r="RBI34" s="251"/>
      <c r="RBJ34" s="251"/>
      <c r="RBK34" s="251"/>
      <c r="RBL34" s="251"/>
      <c r="RBM34" s="251"/>
      <c r="RBN34" s="251"/>
      <c r="RBO34" s="251"/>
      <c r="RBP34" s="251"/>
      <c r="RBQ34" s="251"/>
      <c r="RBR34" s="251"/>
      <c r="RBS34" s="251"/>
      <c r="RBT34" s="251"/>
      <c r="RBU34" s="251"/>
      <c r="RBV34" s="251"/>
      <c r="RBW34" s="251"/>
      <c r="RBX34" s="251"/>
      <c r="RBY34" s="251"/>
      <c r="RBZ34" s="251"/>
      <c r="RCA34" s="251"/>
      <c r="RCB34" s="251"/>
      <c r="RCC34" s="251"/>
      <c r="RCD34" s="251"/>
      <c r="RCE34" s="251"/>
      <c r="RCF34" s="251"/>
      <c r="RCG34" s="251"/>
      <c r="RCH34" s="251"/>
      <c r="RCI34" s="251"/>
      <c r="RCJ34" s="251"/>
      <c r="RCK34" s="251"/>
      <c r="RCL34" s="251"/>
      <c r="RCM34" s="251"/>
      <c r="RCN34" s="251"/>
      <c r="RCO34" s="251"/>
      <c r="RCP34" s="251"/>
      <c r="RCQ34" s="251"/>
      <c r="RCR34" s="251"/>
      <c r="RCS34" s="251"/>
      <c r="RCT34" s="251"/>
      <c r="RCU34" s="251"/>
      <c r="RCV34" s="251"/>
      <c r="RCW34" s="251"/>
      <c r="RCX34" s="251"/>
      <c r="RCY34" s="251"/>
      <c r="RCZ34" s="251"/>
      <c r="RDA34" s="251"/>
      <c r="RDB34" s="251"/>
      <c r="RDC34" s="251"/>
      <c r="RDD34" s="251"/>
      <c r="RDE34" s="251"/>
      <c r="RDF34" s="251"/>
      <c r="RDG34" s="251"/>
      <c r="RDH34" s="251"/>
      <c r="RDI34" s="251"/>
      <c r="RDJ34" s="251"/>
      <c r="RDK34" s="251"/>
      <c r="RDL34" s="251"/>
      <c r="RDM34" s="251"/>
      <c r="RDN34" s="251"/>
      <c r="RDO34" s="251"/>
      <c r="RDP34" s="251"/>
      <c r="RDQ34" s="251"/>
      <c r="RDR34" s="251"/>
      <c r="RDS34" s="251"/>
      <c r="RDT34" s="251"/>
      <c r="RDU34" s="251"/>
      <c r="RDV34" s="251"/>
      <c r="RDW34" s="251"/>
      <c r="RDX34" s="251"/>
      <c r="RDY34" s="251"/>
      <c r="RDZ34" s="251"/>
      <c r="REA34" s="251"/>
      <c r="REB34" s="251"/>
      <c r="REC34" s="251"/>
      <c r="RED34" s="251"/>
      <c r="REE34" s="251"/>
      <c r="REF34" s="251"/>
      <c r="REG34" s="251"/>
      <c r="REH34" s="251"/>
      <c r="REI34" s="251"/>
      <c r="REJ34" s="251"/>
      <c r="REK34" s="251"/>
      <c r="REL34" s="251"/>
      <c r="REM34" s="251"/>
      <c r="REN34" s="251"/>
      <c r="REO34" s="251"/>
      <c r="REP34" s="251"/>
      <c r="REQ34" s="251"/>
      <c r="RER34" s="251"/>
      <c r="RES34" s="251"/>
      <c r="RET34" s="251"/>
      <c r="REU34" s="251"/>
      <c r="REV34" s="251"/>
      <c r="REW34" s="251"/>
      <c r="REX34" s="251"/>
      <c r="REY34" s="251"/>
      <c r="REZ34" s="251"/>
      <c r="RFA34" s="251"/>
      <c r="RFB34" s="251"/>
      <c r="RFC34" s="251"/>
      <c r="RFD34" s="251"/>
      <c r="RFE34" s="251"/>
      <c r="RFF34" s="251"/>
      <c r="RFG34" s="251"/>
      <c r="RFH34" s="251"/>
      <c r="RFI34" s="251"/>
      <c r="RFJ34" s="251"/>
      <c r="RFK34" s="251"/>
      <c r="RFL34" s="251"/>
      <c r="RFM34" s="251"/>
      <c r="RFN34" s="251"/>
      <c r="RFO34" s="251"/>
      <c r="RFP34" s="251"/>
      <c r="RFQ34" s="251"/>
      <c r="RFR34" s="251"/>
      <c r="RFS34" s="251"/>
      <c r="RFT34" s="251"/>
      <c r="RFU34" s="251"/>
      <c r="RFV34" s="251"/>
      <c r="RFW34" s="251"/>
      <c r="RFX34" s="251"/>
      <c r="RFY34" s="251"/>
      <c r="RFZ34" s="251"/>
      <c r="RGA34" s="251"/>
      <c r="RGB34" s="251"/>
      <c r="RGC34" s="251"/>
      <c r="RGD34" s="251"/>
      <c r="RGE34" s="251"/>
      <c r="RGF34" s="251"/>
      <c r="RGG34" s="251"/>
      <c r="RGH34" s="251"/>
      <c r="RGI34" s="251"/>
      <c r="RGJ34" s="251"/>
      <c r="RGK34" s="251"/>
      <c r="RGL34" s="251"/>
      <c r="RGM34" s="251"/>
      <c r="RGN34" s="251"/>
      <c r="RGO34" s="251"/>
      <c r="RGP34" s="251"/>
      <c r="RGQ34" s="251"/>
      <c r="RGR34" s="251"/>
      <c r="RGS34" s="251"/>
      <c r="RGT34" s="251"/>
      <c r="RGU34" s="251"/>
      <c r="RGV34" s="251"/>
      <c r="RGW34" s="251"/>
      <c r="RGX34" s="251"/>
      <c r="RGY34" s="251"/>
      <c r="RGZ34" s="251"/>
      <c r="RHA34" s="251"/>
      <c r="RHB34" s="251"/>
      <c r="RHC34" s="251"/>
      <c r="RHD34" s="251"/>
      <c r="RHE34" s="251"/>
      <c r="RHF34" s="251"/>
      <c r="RHG34" s="251"/>
      <c r="RHH34" s="251"/>
      <c r="RHI34" s="251"/>
      <c r="RHJ34" s="251"/>
      <c r="RHK34" s="251"/>
      <c r="RHL34" s="251"/>
      <c r="RHM34" s="251"/>
      <c r="RHN34" s="251"/>
      <c r="RHO34" s="251"/>
      <c r="RHP34" s="251"/>
      <c r="RHQ34" s="251"/>
      <c r="RHR34" s="251"/>
      <c r="RHS34" s="251"/>
      <c r="RHT34" s="251"/>
      <c r="RHU34" s="251"/>
      <c r="RHV34" s="251"/>
      <c r="RHW34" s="251"/>
      <c r="RHX34" s="251"/>
      <c r="RHY34" s="251"/>
      <c r="RHZ34" s="251"/>
      <c r="RIA34" s="251"/>
      <c r="RIB34" s="251"/>
      <c r="RIC34" s="251"/>
      <c r="RID34" s="251"/>
      <c r="RIE34" s="251"/>
      <c r="RIF34" s="251"/>
      <c r="RIG34" s="251"/>
      <c r="RIH34" s="251"/>
      <c r="RII34" s="251"/>
      <c r="RIJ34" s="251"/>
      <c r="RIK34" s="251"/>
      <c r="RIL34" s="251"/>
      <c r="RIM34" s="251"/>
      <c r="RIN34" s="251"/>
      <c r="RIO34" s="251"/>
      <c r="RIP34" s="251"/>
      <c r="RIQ34" s="251"/>
      <c r="RIR34" s="251"/>
      <c r="RIS34" s="251"/>
      <c r="RIT34" s="251"/>
      <c r="RIU34" s="251"/>
      <c r="RIV34" s="251"/>
      <c r="RIW34" s="251"/>
      <c r="RIX34" s="251"/>
      <c r="RIY34" s="251"/>
      <c r="RIZ34" s="251"/>
      <c r="RJA34" s="251"/>
      <c r="RJB34" s="251"/>
      <c r="RJC34" s="251"/>
      <c r="RJD34" s="251"/>
      <c r="RJE34" s="251"/>
      <c r="RJF34" s="251"/>
      <c r="RJG34" s="251"/>
      <c r="RJH34" s="251"/>
      <c r="RJI34" s="251"/>
      <c r="RJJ34" s="251"/>
      <c r="RJK34" s="251"/>
      <c r="RJL34" s="251"/>
      <c r="RJM34" s="251"/>
      <c r="RJN34" s="251"/>
      <c r="RJO34" s="251"/>
      <c r="RJP34" s="251"/>
      <c r="RJQ34" s="251"/>
      <c r="RJR34" s="251"/>
      <c r="RJS34" s="251"/>
      <c r="RJT34" s="251"/>
      <c r="RJU34" s="251"/>
      <c r="RJV34" s="251"/>
      <c r="RJW34" s="251"/>
      <c r="RJX34" s="251"/>
      <c r="RJY34" s="251"/>
      <c r="RJZ34" s="251"/>
      <c r="RKA34" s="251"/>
      <c r="RKB34" s="251"/>
      <c r="RKC34" s="251"/>
      <c r="RKD34" s="251"/>
      <c r="RKE34" s="251"/>
      <c r="RKF34" s="251"/>
      <c r="RKG34" s="251"/>
      <c r="RKH34" s="251"/>
      <c r="RKI34" s="251"/>
      <c r="RKJ34" s="251"/>
      <c r="RKK34" s="251"/>
      <c r="RKL34" s="251"/>
      <c r="RKM34" s="251"/>
      <c r="RKN34" s="251"/>
      <c r="RKO34" s="251"/>
      <c r="RKP34" s="251"/>
      <c r="RKQ34" s="251"/>
      <c r="RKR34" s="251"/>
      <c r="RKS34" s="251"/>
      <c r="RKT34" s="251"/>
      <c r="RKU34" s="251"/>
      <c r="RKV34" s="251"/>
      <c r="RKW34" s="251"/>
      <c r="RKX34" s="251"/>
      <c r="RKY34" s="251"/>
      <c r="RKZ34" s="251"/>
      <c r="RLA34" s="251"/>
      <c r="RLB34" s="251"/>
      <c r="RLC34" s="251"/>
      <c r="RLD34" s="251"/>
      <c r="RLE34" s="251"/>
      <c r="RLF34" s="251"/>
      <c r="RLG34" s="251"/>
      <c r="RLH34" s="251"/>
      <c r="RLI34" s="251"/>
      <c r="RLJ34" s="251"/>
      <c r="RLK34" s="251"/>
      <c r="RLL34" s="251"/>
      <c r="RLM34" s="251"/>
      <c r="RLN34" s="251"/>
      <c r="RLO34" s="251"/>
      <c r="RLP34" s="251"/>
      <c r="RLQ34" s="251"/>
      <c r="RLR34" s="251"/>
      <c r="RLS34" s="251"/>
      <c r="RLT34" s="251"/>
      <c r="RLU34" s="251"/>
      <c r="RLV34" s="251"/>
      <c r="RLW34" s="251"/>
      <c r="RLX34" s="251"/>
      <c r="RLY34" s="251"/>
      <c r="RLZ34" s="251"/>
      <c r="RMA34" s="251"/>
      <c r="RMB34" s="251"/>
      <c r="RMC34" s="251"/>
      <c r="RMD34" s="251"/>
      <c r="RME34" s="251"/>
      <c r="RMF34" s="251"/>
      <c r="RMG34" s="251"/>
      <c r="RMH34" s="251"/>
      <c r="RMI34" s="251"/>
      <c r="RMJ34" s="251"/>
      <c r="RMK34" s="251"/>
      <c r="RML34" s="251"/>
      <c r="RMM34" s="251"/>
      <c r="RMN34" s="251"/>
      <c r="RMO34" s="251"/>
      <c r="RMP34" s="251"/>
      <c r="RMQ34" s="251"/>
      <c r="RMR34" s="251"/>
      <c r="RMS34" s="251"/>
      <c r="RMT34" s="251"/>
      <c r="RMU34" s="251"/>
      <c r="RMV34" s="251"/>
      <c r="RMW34" s="251"/>
      <c r="RMX34" s="251"/>
      <c r="RMY34" s="251"/>
      <c r="RMZ34" s="251"/>
      <c r="RNA34" s="251"/>
      <c r="RNB34" s="251"/>
      <c r="RNC34" s="251"/>
      <c r="RND34" s="251"/>
      <c r="RNE34" s="251"/>
      <c r="RNF34" s="251"/>
      <c r="RNG34" s="251"/>
      <c r="RNH34" s="251"/>
      <c r="RNI34" s="251"/>
      <c r="RNJ34" s="251"/>
      <c r="RNK34" s="251"/>
      <c r="RNL34" s="251"/>
      <c r="RNM34" s="251"/>
      <c r="RNN34" s="251"/>
      <c r="RNO34" s="251"/>
      <c r="RNP34" s="251"/>
      <c r="RNQ34" s="251"/>
      <c r="RNR34" s="251"/>
      <c r="RNS34" s="251"/>
      <c r="RNT34" s="251"/>
      <c r="RNU34" s="251"/>
      <c r="RNV34" s="251"/>
      <c r="RNW34" s="251"/>
      <c r="RNX34" s="251"/>
      <c r="RNY34" s="251"/>
      <c r="RNZ34" s="251"/>
      <c r="ROA34" s="251"/>
      <c r="ROB34" s="251"/>
      <c r="ROC34" s="251"/>
      <c r="ROD34" s="251"/>
      <c r="ROE34" s="251"/>
      <c r="ROF34" s="251"/>
      <c r="ROG34" s="251"/>
      <c r="ROH34" s="251"/>
      <c r="ROI34" s="251"/>
      <c r="ROJ34" s="251"/>
      <c r="ROK34" s="251"/>
      <c r="ROL34" s="251"/>
      <c r="ROM34" s="251"/>
      <c r="RON34" s="251"/>
      <c r="ROO34" s="251"/>
      <c r="ROP34" s="251"/>
      <c r="ROQ34" s="251"/>
      <c r="ROR34" s="251"/>
      <c r="ROS34" s="251"/>
      <c r="ROT34" s="251"/>
      <c r="ROU34" s="251"/>
      <c r="ROV34" s="251"/>
      <c r="ROW34" s="251"/>
      <c r="ROX34" s="251"/>
      <c r="ROY34" s="251"/>
      <c r="ROZ34" s="251"/>
      <c r="RPA34" s="251"/>
      <c r="RPB34" s="251"/>
      <c r="RPC34" s="251"/>
      <c r="RPD34" s="251"/>
      <c r="RPE34" s="251"/>
      <c r="RPF34" s="251"/>
      <c r="RPG34" s="251"/>
      <c r="RPH34" s="251"/>
      <c r="RPI34" s="251"/>
      <c r="RPJ34" s="251"/>
      <c r="RPK34" s="251"/>
      <c r="RPL34" s="251"/>
      <c r="RPM34" s="251"/>
      <c r="RPN34" s="251"/>
      <c r="RPO34" s="251"/>
      <c r="RPP34" s="251"/>
      <c r="RPQ34" s="251"/>
      <c r="RPR34" s="251"/>
      <c r="RPS34" s="251"/>
      <c r="RPT34" s="251"/>
      <c r="RPU34" s="251"/>
      <c r="RPV34" s="251"/>
      <c r="RPW34" s="251"/>
      <c r="RPX34" s="251"/>
      <c r="RPY34" s="251"/>
      <c r="RPZ34" s="251"/>
      <c r="RQA34" s="251"/>
      <c r="RQB34" s="251"/>
      <c r="RQC34" s="251"/>
      <c r="RQD34" s="251"/>
      <c r="RQE34" s="251"/>
      <c r="RQF34" s="251"/>
      <c r="RQG34" s="251"/>
      <c r="RQH34" s="251"/>
      <c r="RQI34" s="251"/>
      <c r="RQJ34" s="251"/>
      <c r="RQK34" s="251"/>
      <c r="RQL34" s="251"/>
      <c r="RQM34" s="251"/>
      <c r="RQN34" s="251"/>
      <c r="RQO34" s="251"/>
      <c r="RQP34" s="251"/>
      <c r="RQQ34" s="251"/>
      <c r="RQR34" s="251"/>
      <c r="RQS34" s="251"/>
      <c r="RQT34" s="251"/>
      <c r="RQU34" s="251"/>
      <c r="RQV34" s="251"/>
      <c r="RQW34" s="251"/>
      <c r="RQX34" s="251"/>
      <c r="RQY34" s="251"/>
      <c r="RQZ34" s="251"/>
      <c r="RRA34" s="251"/>
      <c r="RRB34" s="251"/>
      <c r="RRC34" s="251"/>
      <c r="RRD34" s="251"/>
      <c r="RRE34" s="251"/>
      <c r="RRF34" s="251"/>
      <c r="RRG34" s="251"/>
      <c r="RRH34" s="251"/>
      <c r="RRI34" s="251"/>
      <c r="RRJ34" s="251"/>
      <c r="RRK34" s="251"/>
      <c r="RRL34" s="251"/>
      <c r="RRM34" s="251"/>
      <c r="RRN34" s="251"/>
      <c r="RRO34" s="251"/>
      <c r="RRP34" s="251"/>
      <c r="RRQ34" s="251"/>
      <c r="RRR34" s="251"/>
      <c r="RRS34" s="251"/>
      <c r="RRT34" s="251"/>
      <c r="RRU34" s="251"/>
      <c r="RRV34" s="251"/>
      <c r="RRW34" s="251"/>
      <c r="RRX34" s="251"/>
      <c r="RRY34" s="251"/>
      <c r="RRZ34" s="251"/>
      <c r="RSA34" s="251"/>
      <c r="RSB34" s="251"/>
      <c r="RSC34" s="251"/>
      <c r="RSD34" s="251"/>
      <c r="RSE34" s="251"/>
      <c r="RSF34" s="251"/>
      <c r="RSG34" s="251"/>
      <c r="RSH34" s="251"/>
      <c r="RSI34" s="251"/>
      <c r="RSJ34" s="251"/>
      <c r="RSK34" s="251"/>
      <c r="RSL34" s="251"/>
      <c r="RSM34" s="251"/>
      <c r="RSN34" s="251"/>
      <c r="RSO34" s="251"/>
      <c r="RSP34" s="251"/>
      <c r="RSQ34" s="251"/>
      <c r="RSR34" s="251"/>
      <c r="RSS34" s="251"/>
      <c r="RST34" s="251"/>
      <c r="RSU34" s="251"/>
      <c r="RSV34" s="251"/>
      <c r="RSW34" s="251"/>
      <c r="RSX34" s="251"/>
      <c r="RSY34" s="251"/>
      <c r="RSZ34" s="251"/>
      <c r="RTA34" s="251"/>
      <c r="RTB34" s="251"/>
      <c r="RTC34" s="251"/>
      <c r="RTD34" s="251"/>
      <c r="RTE34" s="251"/>
      <c r="RTF34" s="251"/>
      <c r="RTG34" s="251"/>
      <c r="RTH34" s="251"/>
      <c r="RTI34" s="251"/>
      <c r="RTJ34" s="251"/>
      <c r="RTK34" s="251"/>
      <c r="RTL34" s="251"/>
      <c r="RTM34" s="251"/>
      <c r="RTN34" s="251"/>
      <c r="RTO34" s="251"/>
      <c r="RTP34" s="251"/>
      <c r="RTQ34" s="251"/>
      <c r="RTR34" s="251"/>
      <c r="RTS34" s="251"/>
      <c r="RTT34" s="251"/>
      <c r="RTU34" s="251"/>
      <c r="RTV34" s="251"/>
      <c r="RTW34" s="251"/>
      <c r="RTX34" s="251"/>
      <c r="RTY34" s="251"/>
      <c r="RTZ34" s="251"/>
      <c r="RUA34" s="251"/>
      <c r="RUB34" s="251"/>
      <c r="RUC34" s="251"/>
      <c r="RUD34" s="251"/>
      <c r="RUE34" s="251"/>
      <c r="RUF34" s="251"/>
      <c r="RUG34" s="251"/>
      <c r="RUH34" s="251"/>
      <c r="RUI34" s="251"/>
      <c r="RUJ34" s="251"/>
      <c r="RUK34" s="251"/>
      <c r="RUL34" s="251"/>
      <c r="RUM34" s="251"/>
      <c r="RUN34" s="251"/>
      <c r="RUO34" s="251"/>
      <c r="RUP34" s="251"/>
      <c r="RUQ34" s="251"/>
      <c r="RUR34" s="251"/>
      <c r="RUS34" s="251"/>
      <c r="RUT34" s="251"/>
      <c r="RUU34" s="251"/>
      <c r="RUV34" s="251"/>
      <c r="RUW34" s="251"/>
      <c r="RUX34" s="251"/>
      <c r="RUY34" s="251"/>
      <c r="RUZ34" s="251"/>
      <c r="RVA34" s="251"/>
      <c r="RVB34" s="251"/>
      <c r="RVC34" s="251"/>
      <c r="RVD34" s="251"/>
      <c r="RVE34" s="251"/>
      <c r="RVF34" s="251"/>
      <c r="RVG34" s="251"/>
      <c r="RVH34" s="251"/>
      <c r="RVI34" s="251"/>
      <c r="RVJ34" s="251"/>
      <c r="RVK34" s="251"/>
      <c r="RVL34" s="251"/>
      <c r="RVM34" s="251"/>
      <c r="RVN34" s="251"/>
      <c r="RVO34" s="251"/>
      <c r="RVP34" s="251"/>
      <c r="RVQ34" s="251"/>
      <c r="RVR34" s="251"/>
      <c r="RVS34" s="251"/>
      <c r="RVT34" s="251"/>
      <c r="RVU34" s="251"/>
      <c r="RVV34" s="251"/>
      <c r="RVW34" s="251"/>
      <c r="RVX34" s="251"/>
      <c r="RVY34" s="251"/>
      <c r="RVZ34" s="251"/>
      <c r="RWA34" s="251"/>
      <c r="RWB34" s="251"/>
      <c r="RWC34" s="251"/>
      <c r="RWD34" s="251"/>
      <c r="RWE34" s="251"/>
      <c r="RWF34" s="251"/>
      <c r="RWG34" s="251"/>
      <c r="RWH34" s="251"/>
      <c r="RWI34" s="251"/>
      <c r="RWJ34" s="251"/>
      <c r="RWK34" s="251"/>
      <c r="RWL34" s="251"/>
      <c r="RWM34" s="251"/>
      <c r="RWN34" s="251"/>
      <c r="RWO34" s="251"/>
      <c r="RWP34" s="251"/>
      <c r="RWQ34" s="251"/>
      <c r="RWR34" s="251"/>
      <c r="RWS34" s="251"/>
      <c r="RWT34" s="251"/>
      <c r="RWU34" s="251"/>
      <c r="RWV34" s="251"/>
      <c r="RWW34" s="251"/>
      <c r="RWX34" s="251"/>
      <c r="RWY34" s="251"/>
      <c r="RWZ34" s="251"/>
      <c r="RXA34" s="251"/>
      <c r="RXB34" s="251"/>
      <c r="RXC34" s="251"/>
      <c r="RXD34" s="251"/>
      <c r="RXE34" s="251"/>
      <c r="RXF34" s="251"/>
      <c r="RXG34" s="251"/>
      <c r="RXH34" s="251"/>
      <c r="RXI34" s="251"/>
      <c r="RXJ34" s="251"/>
      <c r="RXK34" s="251"/>
      <c r="RXL34" s="251"/>
      <c r="RXM34" s="251"/>
      <c r="RXN34" s="251"/>
      <c r="RXO34" s="251"/>
      <c r="RXP34" s="251"/>
      <c r="RXQ34" s="251"/>
      <c r="RXR34" s="251"/>
      <c r="RXS34" s="251"/>
      <c r="RXT34" s="251"/>
      <c r="RXU34" s="251"/>
      <c r="RXV34" s="251"/>
      <c r="RXW34" s="251"/>
      <c r="RXX34" s="251"/>
      <c r="RXY34" s="251"/>
      <c r="RXZ34" s="251"/>
      <c r="RYA34" s="251"/>
      <c r="RYB34" s="251"/>
      <c r="RYC34" s="251"/>
      <c r="RYD34" s="251"/>
      <c r="RYE34" s="251"/>
      <c r="RYF34" s="251"/>
      <c r="RYG34" s="251"/>
      <c r="RYH34" s="251"/>
      <c r="RYI34" s="251"/>
      <c r="RYJ34" s="251"/>
      <c r="RYK34" s="251"/>
      <c r="RYL34" s="251"/>
      <c r="RYM34" s="251"/>
      <c r="RYN34" s="251"/>
      <c r="RYO34" s="251"/>
      <c r="RYP34" s="251"/>
      <c r="RYQ34" s="251"/>
      <c r="RYR34" s="251"/>
      <c r="RYS34" s="251"/>
      <c r="RYT34" s="251"/>
      <c r="RYU34" s="251"/>
      <c r="RYV34" s="251"/>
      <c r="RYW34" s="251"/>
      <c r="RYX34" s="251"/>
      <c r="RYY34" s="251"/>
      <c r="RYZ34" s="251"/>
      <c r="RZA34" s="251"/>
      <c r="RZB34" s="251"/>
      <c r="RZC34" s="251"/>
      <c r="RZD34" s="251"/>
      <c r="RZE34" s="251"/>
      <c r="RZF34" s="251"/>
      <c r="RZG34" s="251"/>
      <c r="RZH34" s="251"/>
      <c r="RZI34" s="251"/>
      <c r="RZJ34" s="251"/>
      <c r="RZK34" s="251"/>
      <c r="RZL34" s="251"/>
      <c r="RZM34" s="251"/>
      <c r="RZN34" s="251"/>
      <c r="RZO34" s="251"/>
      <c r="RZP34" s="251"/>
      <c r="RZQ34" s="251"/>
      <c r="RZR34" s="251"/>
      <c r="RZS34" s="251"/>
      <c r="RZT34" s="251"/>
      <c r="RZU34" s="251"/>
      <c r="RZV34" s="251"/>
      <c r="RZW34" s="251"/>
      <c r="RZX34" s="251"/>
      <c r="RZY34" s="251"/>
      <c r="RZZ34" s="251"/>
      <c r="SAA34" s="251"/>
      <c r="SAB34" s="251"/>
      <c r="SAC34" s="251"/>
      <c r="SAD34" s="251"/>
      <c r="SAE34" s="251"/>
      <c r="SAF34" s="251"/>
      <c r="SAG34" s="251"/>
      <c r="SAH34" s="251"/>
      <c r="SAI34" s="251"/>
      <c r="SAJ34" s="251"/>
      <c r="SAK34" s="251"/>
      <c r="SAL34" s="251"/>
      <c r="SAM34" s="251"/>
      <c r="SAN34" s="251"/>
      <c r="SAO34" s="251"/>
      <c r="SAP34" s="251"/>
      <c r="SAQ34" s="251"/>
      <c r="SAR34" s="251"/>
      <c r="SAS34" s="251"/>
      <c r="SAT34" s="251"/>
      <c r="SAU34" s="251"/>
      <c r="SAV34" s="251"/>
      <c r="SAW34" s="251"/>
      <c r="SAX34" s="251"/>
      <c r="SAY34" s="251"/>
      <c r="SAZ34" s="251"/>
      <c r="SBA34" s="251"/>
      <c r="SBB34" s="251"/>
      <c r="SBC34" s="251"/>
      <c r="SBD34" s="251"/>
      <c r="SBE34" s="251"/>
      <c r="SBF34" s="251"/>
      <c r="SBG34" s="251"/>
      <c r="SBH34" s="251"/>
      <c r="SBI34" s="251"/>
      <c r="SBJ34" s="251"/>
      <c r="SBK34" s="251"/>
      <c r="SBL34" s="251"/>
      <c r="SBM34" s="251"/>
      <c r="SBN34" s="251"/>
      <c r="SBO34" s="251"/>
      <c r="SBP34" s="251"/>
      <c r="SBQ34" s="251"/>
      <c r="SBR34" s="251"/>
      <c r="SBS34" s="251"/>
      <c r="SBT34" s="251"/>
      <c r="SBU34" s="251"/>
      <c r="SBV34" s="251"/>
      <c r="SBW34" s="251"/>
      <c r="SBX34" s="251"/>
      <c r="SBY34" s="251"/>
      <c r="SBZ34" s="251"/>
      <c r="SCA34" s="251"/>
      <c r="SCB34" s="251"/>
      <c r="SCC34" s="251"/>
      <c r="SCD34" s="251"/>
      <c r="SCE34" s="251"/>
      <c r="SCF34" s="251"/>
      <c r="SCG34" s="251"/>
      <c r="SCH34" s="251"/>
      <c r="SCI34" s="251"/>
      <c r="SCJ34" s="251"/>
      <c r="SCK34" s="251"/>
      <c r="SCL34" s="251"/>
      <c r="SCM34" s="251"/>
      <c r="SCN34" s="251"/>
      <c r="SCO34" s="251"/>
      <c r="SCP34" s="251"/>
      <c r="SCQ34" s="251"/>
      <c r="SCR34" s="251"/>
      <c r="SCS34" s="251"/>
      <c r="SCT34" s="251"/>
      <c r="SCU34" s="251"/>
      <c r="SCV34" s="251"/>
      <c r="SCW34" s="251"/>
      <c r="SCX34" s="251"/>
      <c r="SCY34" s="251"/>
      <c r="SCZ34" s="251"/>
      <c r="SDA34" s="251"/>
      <c r="SDB34" s="251"/>
      <c r="SDC34" s="251"/>
      <c r="SDD34" s="251"/>
      <c r="SDE34" s="251"/>
      <c r="SDF34" s="251"/>
      <c r="SDG34" s="251"/>
      <c r="SDH34" s="251"/>
      <c r="SDI34" s="251"/>
      <c r="SDJ34" s="251"/>
      <c r="SDK34" s="251"/>
      <c r="SDL34" s="251"/>
      <c r="SDM34" s="251"/>
      <c r="SDN34" s="251"/>
      <c r="SDO34" s="251"/>
      <c r="SDP34" s="251"/>
      <c r="SDQ34" s="251"/>
      <c r="SDR34" s="251"/>
      <c r="SDS34" s="251"/>
      <c r="SDT34" s="251"/>
      <c r="SDU34" s="251"/>
      <c r="SDV34" s="251"/>
      <c r="SDW34" s="251"/>
      <c r="SDX34" s="251"/>
      <c r="SDY34" s="251"/>
      <c r="SDZ34" s="251"/>
      <c r="SEA34" s="251"/>
      <c r="SEB34" s="251"/>
      <c r="SEC34" s="251"/>
      <c r="SED34" s="251"/>
      <c r="SEE34" s="251"/>
      <c r="SEF34" s="251"/>
      <c r="SEG34" s="251"/>
      <c r="SEH34" s="251"/>
      <c r="SEI34" s="251"/>
      <c r="SEJ34" s="251"/>
      <c r="SEK34" s="251"/>
      <c r="SEL34" s="251"/>
      <c r="SEM34" s="251"/>
      <c r="SEN34" s="251"/>
      <c r="SEO34" s="251"/>
      <c r="SEP34" s="251"/>
      <c r="SEQ34" s="251"/>
      <c r="SER34" s="251"/>
      <c r="SES34" s="251"/>
      <c r="SET34" s="251"/>
      <c r="SEU34" s="251"/>
      <c r="SEV34" s="251"/>
      <c r="SEW34" s="251"/>
      <c r="SEX34" s="251"/>
      <c r="SEY34" s="251"/>
      <c r="SEZ34" s="251"/>
      <c r="SFA34" s="251"/>
      <c r="SFB34" s="251"/>
      <c r="SFC34" s="251"/>
      <c r="SFD34" s="251"/>
      <c r="SFE34" s="251"/>
      <c r="SFF34" s="251"/>
      <c r="SFG34" s="251"/>
      <c r="SFH34" s="251"/>
      <c r="SFI34" s="251"/>
      <c r="SFJ34" s="251"/>
      <c r="SFK34" s="251"/>
      <c r="SFL34" s="251"/>
      <c r="SFM34" s="251"/>
      <c r="SFN34" s="251"/>
      <c r="SFO34" s="251"/>
      <c r="SFP34" s="251"/>
      <c r="SFQ34" s="251"/>
      <c r="SFR34" s="251"/>
      <c r="SFS34" s="251"/>
      <c r="SFT34" s="251"/>
      <c r="SFU34" s="251"/>
      <c r="SFV34" s="251"/>
      <c r="SFW34" s="251"/>
      <c r="SFX34" s="251"/>
      <c r="SFY34" s="251"/>
      <c r="SFZ34" s="251"/>
      <c r="SGA34" s="251"/>
      <c r="SGB34" s="251"/>
      <c r="SGC34" s="251"/>
      <c r="SGD34" s="251"/>
      <c r="SGE34" s="251"/>
      <c r="SGF34" s="251"/>
      <c r="SGG34" s="251"/>
      <c r="SGH34" s="251"/>
      <c r="SGI34" s="251"/>
      <c r="SGJ34" s="251"/>
      <c r="SGK34" s="251"/>
      <c r="SGL34" s="251"/>
      <c r="SGM34" s="251"/>
      <c r="SGN34" s="251"/>
      <c r="SGO34" s="251"/>
      <c r="SGP34" s="251"/>
      <c r="SGQ34" s="251"/>
      <c r="SGR34" s="251"/>
      <c r="SGS34" s="251"/>
      <c r="SGT34" s="251"/>
      <c r="SGU34" s="251"/>
      <c r="SGV34" s="251"/>
      <c r="SGW34" s="251"/>
      <c r="SGX34" s="251"/>
      <c r="SGY34" s="251"/>
      <c r="SGZ34" s="251"/>
      <c r="SHA34" s="251"/>
      <c r="SHB34" s="251"/>
      <c r="SHC34" s="251"/>
      <c r="SHD34" s="251"/>
      <c r="SHE34" s="251"/>
      <c r="SHF34" s="251"/>
      <c r="SHG34" s="251"/>
      <c r="SHH34" s="251"/>
      <c r="SHI34" s="251"/>
      <c r="SHJ34" s="251"/>
      <c r="SHK34" s="251"/>
      <c r="SHL34" s="251"/>
      <c r="SHM34" s="251"/>
      <c r="SHN34" s="251"/>
      <c r="SHO34" s="251"/>
      <c r="SHP34" s="251"/>
      <c r="SHQ34" s="251"/>
      <c r="SHR34" s="251"/>
      <c r="SHS34" s="251"/>
      <c r="SHT34" s="251"/>
      <c r="SHU34" s="251"/>
      <c r="SHV34" s="251"/>
      <c r="SHW34" s="251"/>
      <c r="SHX34" s="251"/>
      <c r="SHY34" s="251"/>
      <c r="SHZ34" s="251"/>
      <c r="SIA34" s="251"/>
      <c r="SIB34" s="251"/>
      <c r="SIC34" s="251"/>
      <c r="SID34" s="251"/>
      <c r="SIE34" s="251"/>
      <c r="SIF34" s="251"/>
      <c r="SIG34" s="251"/>
      <c r="SIH34" s="251"/>
      <c r="SII34" s="251"/>
      <c r="SIJ34" s="251"/>
      <c r="SIK34" s="251"/>
      <c r="SIL34" s="251"/>
      <c r="SIM34" s="251"/>
      <c r="SIN34" s="251"/>
      <c r="SIO34" s="251"/>
      <c r="SIP34" s="251"/>
      <c r="SIQ34" s="251"/>
      <c r="SIR34" s="251"/>
      <c r="SIS34" s="251"/>
      <c r="SIT34" s="251"/>
      <c r="SIU34" s="251"/>
      <c r="SIV34" s="251"/>
      <c r="SIW34" s="251"/>
      <c r="SIX34" s="251"/>
      <c r="SIY34" s="251"/>
      <c r="SIZ34" s="251"/>
      <c r="SJA34" s="251"/>
      <c r="SJB34" s="251"/>
      <c r="SJC34" s="251"/>
      <c r="SJD34" s="251"/>
      <c r="SJE34" s="251"/>
      <c r="SJF34" s="251"/>
      <c r="SJG34" s="251"/>
      <c r="SJH34" s="251"/>
      <c r="SJI34" s="251"/>
      <c r="SJJ34" s="251"/>
      <c r="SJK34" s="251"/>
      <c r="SJL34" s="251"/>
      <c r="SJM34" s="251"/>
      <c r="SJN34" s="251"/>
      <c r="SJO34" s="251"/>
      <c r="SJP34" s="251"/>
      <c r="SJQ34" s="251"/>
      <c r="SJR34" s="251"/>
      <c r="SJS34" s="251"/>
      <c r="SJT34" s="251"/>
      <c r="SJU34" s="251"/>
      <c r="SJV34" s="251"/>
      <c r="SJW34" s="251"/>
      <c r="SJX34" s="251"/>
      <c r="SJY34" s="251"/>
      <c r="SJZ34" s="251"/>
      <c r="SKA34" s="251"/>
      <c r="SKB34" s="251"/>
      <c r="SKC34" s="251"/>
      <c r="SKD34" s="251"/>
      <c r="SKE34" s="251"/>
      <c r="SKF34" s="251"/>
      <c r="SKG34" s="251"/>
      <c r="SKH34" s="251"/>
      <c r="SKI34" s="251"/>
      <c r="SKJ34" s="251"/>
      <c r="SKK34" s="251"/>
      <c r="SKL34" s="251"/>
      <c r="SKM34" s="251"/>
      <c r="SKN34" s="251"/>
      <c r="SKO34" s="251"/>
      <c r="SKP34" s="251"/>
      <c r="SKQ34" s="251"/>
      <c r="SKR34" s="251"/>
      <c r="SKS34" s="251"/>
      <c r="SKT34" s="251"/>
      <c r="SKU34" s="251"/>
      <c r="SKV34" s="251"/>
      <c r="SKW34" s="251"/>
      <c r="SKX34" s="251"/>
      <c r="SKY34" s="251"/>
      <c r="SKZ34" s="251"/>
      <c r="SLA34" s="251"/>
      <c r="SLB34" s="251"/>
      <c r="SLC34" s="251"/>
      <c r="SLD34" s="251"/>
      <c r="SLE34" s="251"/>
      <c r="SLF34" s="251"/>
      <c r="SLG34" s="251"/>
      <c r="SLH34" s="251"/>
      <c r="SLI34" s="251"/>
      <c r="SLJ34" s="251"/>
      <c r="SLK34" s="251"/>
      <c r="SLL34" s="251"/>
      <c r="SLM34" s="251"/>
      <c r="SLN34" s="251"/>
      <c r="SLO34" s="251"/>
      <c r="SLP34" s="251"/>
      <c r="SLQ34" s="251"/>
      <c r="SLR34" s="251"/>
      <c r="SLS34" s="251"/>
      <c r="SLT34" s="251"/>
      <c r="SLU34" s="251"/>
      <c r="SLV34" s="251"/>
      <c r="SLW34" s="251"/>
      <c r="SLX34" s="251"/>
      <c r="SLY34" s="251"/>
      <c r="SLZ34" s="251"/>
      <c r="SMA34" s="251"/>
      <c r="SMB34" s="251"/>
      <c r="SMC34" s="251"/>
      <c r="SMD34" s="251"/>
      <c r="SME34" s="251"/>
      <c r="SMF34" s="251"/>
      <c r="SMG34" s="251"/>
      <c r="SMH34" s="251"/>
      <c r="SMI34" s="251"/>
      <c r="SMJ34" s="251"/>
      <c r="SMK34" s="251"/>
      <c r="SML34" s="251"/>
      <c r="SMM34" s="251"/>
      <c r="SMN34" s="251"/>
      <c r="SMO34" s="251"/>
      <c r="SMP34" s="251"/>
      <c r="SMQ34" s="251"/>
      <c r="SMR34" s="251"/>
      <c r="SMS34" s="251"/>
      <c r="SMT34" s="251"/>
      <c r="SMU34" s="251"/>
      <c r="SMV34" s="251"/>
      <c r="SMW34" s="251"/>
      <c r="SMX34" s="251"/>
      <c r="SMY34" s="251"/>
      <c r="SMZ34" s="251"/>
      <c r="SNA34" s="251"/>
      <c r="SNB34" s="251"/>
      <c r="SNC34" s="251"/>
      <c r="SND34" s="251"/>
      <c r="SNE34" s="251"/>
      <c r="SNF34" s="251"/>
      <c r="SNG34" s="251"/>
      <c r="SNH34" s="251"/>
      <c r="SNI34" s="251"/>
      <c r="SNJ34" s="251"/>
      <c r="SNK34" s="251"/>
      <c r="SNL34" s="251"/>
      <c r="SNM34" s="251"/>
      <c r="SNN34" s="251"/>
      <c r="SNO34" s="251"/>
      <c r="SNP34" s="251"/>
      <c r="SNQ34" s="251"/>
      <c r="SNR34" s="251"/>
      <c r="SNS34" s="251"/>
      <c r="SNT34" s="251"/>
      <c r="SNU34" s="251"/>
      <c r="SNV34" s="251"/>
      <c r="SNW34" s="251"/>
      <c r="SNX34" s="251"/>
      <c r="SNY34" s="251"/>
      <c r="SNZ34" s="251"/>
      <c r="SOA34" s="251"/>
      <c r="SOB34" s="251"/>
      <c r="SOC34" s="251"/>
      <c r="SOD34" s="251"/>
      <c r="SOE34" s="251"/>
      <c r="SOF34" s="251"/>
      <c r="SOG34" s="251"/>
      <c r="SOH34" s="251"/>
      <c r="SOI34" s="251"/>
      <c r="SOJ34" s="251"/>
      <c r="SOK34" s="251"/>
      <c r="SOL34" s="251"/>
      <c r="SOM34" s="251"/>
      <c r="SON34" s="251"/>
      <c r="SOO34" s="251"/>
      <c r="SOP34" s="251"/>
      <c r="SOQ34" s="251"/>
      <c r="SOR34" s="251"/>
      <c r="SOS34" s="251"/>
      <c r="SOT34" s="251"/>
      <c r="SOU34" s="251"/>
      <c r="SOV34" s="251"/>
      <c r="SOW34" s="251"/>
      <c r="SOX34" s="251"/>
      <c r="SOY34" s="251"/>
      <c r="SOZ34" s="251"/>
      <c r="SPA34" s="251"/>
      <c r="SPB34" s="251"/>
      <c r="SPC34" s="251"/>
      <c r="SPD34" s="251"/>
      <c r="SPE34" s="251"/>
      <c r="SPF34" s="251"/>
      <c r="SPG34" s="251"/>
      <c r="SPH34" s="251"/>
      <c r="SPI34" s="251"/>
      <c r="SPJ34" s="251"/>
      <c r="SPK34" s="251"/>
      <c r="SPL34" s="251"/>
      <c r="SPM34" s="251"/>
      <c r="SPN34" s="251"/>
      <c r="SPO34" s="251"/>
      <c r="SPP34" s="251"/>
      <c r="SPQ34" s="251"/>
      <c r="SPR34" s="251"/>
      <c r="SPS34" s="251"/>
      <c r="SPT34" s="251"/>
      <c r="SPU34" s="251"/>
      <c r="SPV34" s="251"/>
      <c r="SPW34" s="251"/>
      <c r="SPX34" s="251"/>
      <c r="SPY34" s="251"/>
      <c r="SPZ34" s="251"/>
      <c r="SQA34" s="251"/>
      <c r="SQB34" s="251"/>
      <c r="SQC34" s="251"/>
      <c r="SQD34" s="251"/>
      <c r="SQE34" s="251"/>
      <c r="SQF34" s="251"/>
      <c r="SQG34" s="251"/>
      <c r="SQH34" s="251"/>
      <c r="SQI34" s="251"/>
      <c r="SQJ34" s="251"/>
      <c r="SQK34" s="251"/>
      <c r="SQL34" s="251"/>
      <c r="SQM34" s="251"/>
      <c r="SQN34" s="251"/>
      <c r="SQO34" s="251"/>
      <c r="SQP34" s="251"/>
      <c r="SQQ34" s="251"/>
      <c r="SQR34" s="251"/>
      <c r="SQS34" s="251"/>
      <c r="SQT34" s="251"/>
      <c r="SQU34" s="251"/>
      <c r="SQV34" s="251"/>
      <c r="SQW34" s="251"/>
      <c r="SQX34" s="251"/>
      <c r="SQY34" s="251"/>
      <c r="SQZ34" s="251"/>
      <c r="SRA34" s="251"/>
      <c r="SRB34" s="251"/>
      <c r="SRC34" s="251"/>
      <c r="SRD34" s="251"/>
      <c r="SRE34" s="251"/>
      <c r="SRF34" s="251"/>
      <c r="SRG34" s="251"/>
      <c r="SRH34" s="251"/>
      <c r="SRI34" s="251"/>
      <c r="SRJ34" s="251"/>
      <c r="SRK34" s="251"/>
      <c r="SRL34" s="251"/>
      <c r="SRM34" s="251"/>
      <c r="SRN34" s="251"/>
      <c r="SRO34" s="251"/>
      <c r="SRP34" s="251"/>
      <c r="SRQ34" s="251"/>
      <c r="SRR34" s="251"/>
      <c r="SRS34" s="251"/>
      <c r="SRT34" s="251"/>
      <c r="SRU34" s="251"/>
      <c r="SRV34" s="251"/>
      <c r="SRW34" s="251"/>
      <c r="SRX34" s="251"/>
      <c r="SRY34" s="251"/>
      <c r="SRZ34" s="251"/>
      <c r="SSA34" s="251"/>
      <c r="SSB34" s="251"/>
      <c r="SSC34" s="251"/>
      <c r="SSD34" s="251"/>
      <c r="SSE34" s="251"/>
      <c r="SSF34" s="251"/>
      <c r="SSG34" s="251"/>
      <c r="SSH34" s="251"/>
      <c r="SSI34" s="251"/>
      <c r="SSJ34" s="251"/>
      <c r="SSK34" s="251"/>
      <c r="SSL34" s="251"/>
      <c r="SSM34" s="251"/>
      <c r="SSN34" s="251"/>
      <c r="SSO34" s="251"/>
      <c r="SSP34" s="251"/>
      <c r="SSQ34" s="251"/>
      <c r="SSR34" s="251"/>
      <c r="SSS34" s="251"/>
      <c r="SST34" s="251"/>
      <c r="SSU34" s="251"/>
      <c r="SSV34" s="251"/>
      <c r="SSW34" s="251"/>
      <c r="SSX34" s="251"/>
      <c r="SSY34" s="251"/>
      <c r="SSZ34" s="251"/>
      <c r="STA34" s="251"/>
      <c r="STB34" s="251"/>
      <c r="STC34" s="251"/>
      <c r="STD34" s="251"/>
      <c r="STE34" s="251"/>
      <c r="STF34" s="251"/>
      <c r="STG34" s="251"/>
      <c r="STH34" s="251"/>
      <c r="STI34" s="251"/>
      <c r="STJ34" s="251"/>
      <c r="STK34" s="251"/>
      <c r="STL34" s="251"/>
      <c r="STM34" s="251"/>
      <c r="STN34" s="251"/>
      <c r="STO34" s="251"/>
      <c r="STP34" s="251"/>
      <c r="STQ34" s="251"/>
      <c r="STR34" s="251"/>
      <c r="STS34" s="251"/>
      <c r="STT34" s="251"/>
      <c r="STU34" s="251"/>
      <c r="STV34" s="251"/>
      <c r="STW34" s="251"/>
      <c r="STX34" s="251"/>
      <c r="STY34" s="251"/>
      <c r="STZ34" s="251"/>
      <c r="SUA34" s="251"/>
      <c r="SUB34" s="251"/>
      <c r="SUC34" s="251"/>
      <c r="SUD34" s="251"/>
      <c r="SUE34" s="251"/>
      <c r="SUF34" s="251"/>
      <c r="SUG34" s="251"/>
      <c r="SUH34" s="251"/>
      <c r="SUI34" s="251"/>
      <c r="SUJ34" s="251"/>
      <c r="SUK34" s="251"/>
      <c r="SUL34" s="251"/>
      <c r="SUM34" s="251"/>
      <c r="SUN34" s="251"/>
      <c r="SUO34" s="251"/>
      <c r="SUP34" s="251"/>
      <c r="SUQ34" s="251"/>
      <c r="SUR34" s="251"/>
      <c r="SUS34" s="251"/>
      <c r="SUT34" s="251"/>
      <c r="SUU34" s="251"/>
      <c r="SUV34" s="251"/>
      <c r="SUW34" s="251"/>
      <c r="SUX34" s="251"/>
      <c r="SUY34" s="251"/>
      <c r="SUZ34" s="251"/>
      <c r="SVA34" s="251"/>
      <c r="SVB34" s="251"/>
      <c r="SVC34" s="251"/>
      <c r="SVD34" s="251"/>
      <c r="SVE34" s="251"/>
      <c r="SVF34" s="251"/>
      <c r="SVG34" s="251"/>
      <c r="SVH34" s="251"/>
      <c r="SVI34" s="251"/>
      <c r="SVJ34" s="251"/>
      <c r="SVK34" s="251"/>
      <c r="SVL34" s="251"/>
      <c r="SVM34" s="251"/>
      <c r="SVN34" s="251"/>
      <c r="SVO34" s="251"/>
      <c r="SVP34" s="251"/>
      <c r="SVQ34" s="251"/>
      <c r="SVR34" s="251"/>
      <c r="SVS34" s="251"/>
      <c r="SVT34" s="251"/>
      <c r="SVU34" s="251"/>
      <c r="SVV34" s="251"/>
      <c r="SVW34" s="251"/>
      <c r="SVX34" s="251"/>
      <c r="SVY34" s="251"/>
      <c r="SVZ34" s="251"/>
      <c r="SWA34" s="251"/>
      <c r="SWB34" s="251"/>
      <c r="SWC34" s="251"/>
      <c r="SWD34" s="251"/>
      <c r="SWE34" s="251"/>
      <c r="SWF34" s="251"/>
      <c r="SWG34" s="251"/>
      <c r="SWH34" s="251"/>
      <c r="SWI34" s="251"/>
      <c r="SWJ34" s="251"/>
      <c r="SWK34" s="251"/>
      <c r="SWL34" s="251"/>
      <c r="SWM34" s="251"/>
      <c r="SWN34" s="251"/>
      <c r="SWO34" s="251"/>
      <c r="SWP34" s="251"/>
      <c r="SWQ34" s="251"/>
      <c r="SWR34" s="251"/>
      <c r="SWS34" s="251"/>
      <c r="SWT34" s="251"/>
      <c r="SWU34" s="251"/>
      <c r="SWV34" s="251"/>
      <c r="SWW34" s="251"/>
      <c r="SWX34" s="251"/>
      <c r="SWY34" s="251"/>
      <c r="SWZ34" s="251"/>
      <c r="SXA34" s="251"/>
      <c r="SXB34" s="251"/>
      <c r="SXC34" s="251"/>
      <c r="SXD34" s="251"/>
      <c r="SXE34" s="251"/>
      <c r="SXF34" s="251"/>
      <c r="SXG34" s="251"/>
      <c r="SXH34" s="251"/>
      <c r="SXI34" s="251"/>
      <c r="SXJ34" s="251"/>
      <c r="SXK34" s="251"/>
      <c r="SXL34" s="251"/>
      <c r="SXM34" s="251"/>
      <c r="SXN34" s="251"/>
      <c r="SXO34" s="251"/>
      <c r="SXP34" s="251"/>
      <c r="SXQ34" s="251"/>
      <c r="SXR34" s="251"/>
      <c r="SXS34" s="251"/>
      <c r="SXT34" s="251"/>
      <c r="SXU34" s="251"/>
      <c r="SXV34" s="251"/>
      <c r="SXW34" s="251"/>
      <c r="SXX34" s="251"/>
      <c r="SXY34" s="251"/>
      <c r="SXZ34" s="251"/>
      <c r="SYA34" s="251"/>
      <c r="SYB34" s="251"/>
      <c r="SYC34" s="251"/>
      <c r="SYD34" s="251"/>
      <c r="SYE34" s="251"/>
      <c r="SYF34" s="251"/>
      <c r="SYG34" s="251"/>
      <c r="SYH34" s="251"/>
      <c r="SYI34" s="251"/>
      <c r="SYJ34" s="251"/>
      <c r="SYK34" s="251"/>
      <c r="SYL34" s="251"/>
      <c r="SYM34" s="251"/>
      <c r="SYN34" s="251"/>
      <c r="SYO34" s="251"/>
      <c r="SYP34" s="251"/>
      <c r="SYQ34" s="251"/>
      <c r="SYR34" s="251"/>
      <c r="SYS34" s="251"/>
      <c r="SYT34" s="251"/>
      <c r="SYU34" s="251"/>
      <c r="SYV34" s="251"/>
      <c r="SYW34" s="251"/>
      <c r="SYX34" s="251"/>
      <c r="SYY34" s="251"/>
      <c r="SYZ34" s="251"/>
      <c r="SZA34" s="251"/>
      <c r="SZB34" s="251"/>
      <c r="SZC34" s="251"/>
      <c r="SZD34" s="251"/>
      <c r="SZE34" s="251"/>
      <c r="SZF34" s="251"/>
      <c r="SZG34" s="251"/>
      <c r="SZH34" s="251"/>
      <c r="SZI34" s="251"/>
      <c r="SZJ34" s="251"/>
      <c r="SZK34" s="251"/>
      <c r="SZL34" s="251"/>
      <c r="SZM34" s="251"/>
      <c r="SZN34" s="251"/>
      <c r="SZO34" s="251"/>
      <c r="SZP34" s="251"/>
      <c r="SZQ34" s="251"/>
      <c r="SZR34" s="251"/>
      <c r="SZS34" s="251"/>
      <c r="SZT34" s="251"/>
      <c r="SZU34" s="251"/>
      <c r="SZV34" s="251"/>
      <c r="SZW34" s="251"/>
      <c r="SZX34" s="251"/>
      <c r="SZY34" s="251"/>
      <c r="SZZ34" s="251"/>
      <c r="TAA34" s="251"/>
      <c r="TAB34" s="251"/>
      <c r="TAC34" s="251"/>
      <c r="TAD34" s="251"/>
      <c r="TAE34" s="251"/>
      <c r="TAF34" s="251"/>
      <c r="TAG34" s="251"/>
      <c r="TAH34" s="251"/>
      <c r="TAI34" s="251"/>
      <c r="TAJ34" s="251"/>
      <c r="TAK34" s="251"/>
      <c r="TAL34" s="251"/>
      <c r="TAM34" s="251"/>
      <c r="TAN34" s="251"/>
      <c r="TAO34" s="251"/>
      <c r="TAP34" s="251"/>
      <c r="TAQ34" s="251"/>
      <c r="TAR34" s="251"/>
      <c r="TAS34" s="251"/>
      <c r="TAT34" s="251"/>
      <c r="TAU34" s="251"/>
      <c r="TAV34" s="251"/>
      <c r="TAW34" s="251"/>
      <c r="TAX34" s="251"/>
      <c r="TAY34" s="251"/>
      <c r="TAZ34" s="251"/>
      <c r="TBA34" s="251"/>
      <c r="TBB34" s="251"/>
      <c r="TBC34" s="251"/>
      <c r="TBD34" s="251"/>
      <c r="TBE34" s="251"/>
      <c r="TBF34" s="251"/>
      <c r="TBG34" s="251"/>
      <c r="TBH34" s="251"/>
      <c r="TBI34" s="251"/>
      <c r="TBJ34" s="251"/>
      <c r="TBK34" s="251"/>
      <c r="TBL34" s="251"/>
      <c r="TBM34" s="251"/>
      <c r="TBN34" s="251"/>
      <c r="TBO34" s="251"/>
      <c r="TBP34" s="251"/>
      <c r="TBQ34" s="251"/>
      <c r="TBR34" s="251"/>
      <c r="TBS34" s="251"/>
      <c r="TBT34" s="251"/>
      <c r="TBU34" s="251"/>
      <c r="TBV34" s="251"/>
      <c r="TBW34" s="251"/>
      <c r="TBX34" s="251"/>
      <c r="TBY34" s="251"/>
      <c r="TBZ34" s="251"/>
      <c r="TCA34" s="251"/>
      <c r="TCB34" s="251"/>
      <c r="TCC34" s="251"/>
      <c r="TCD34" s="251"/>
      <c r="TCE34" s="251"/>
      <c r="TCF34" s="251"/>
      <c r="TCG34" s="251"/>
      <c r="TCH34" s="251"/>
      <c r="TCI34" s="251"/>
      <c r="TCJ34" s="251"/>
      <c r="TCK34" s="251"/>
      <c r="TCL34" s="251"/>
      <c r="TCM34" s="251"/>
      <c r="TCN34" s="251"/>
      <c r="TCO34" s="251"/>
      <c r="TCP34" s="251"/>
      <c r="TCQ34" s="251"/>
      <c r="TCR34" s="251"/>
      <c r="TCS34" s="251"/>
      <c r="TCT34" s="251"/>
      <c r="TCU34" s="251"/>
      <c r="TCV34" s="251"/>
      <c r="TCW34" s="251"/>
      <c r="TCX34" s="251"/>
      <c r="TCY34" s="251"/>
      <c r="TCZ34" s="251"/>
      <c r="TDA34" s="251"/>
      <c r="TDB34" s="251"/>
      <c r="TDC34" s="251"/>
      <c r="TDD34" s="251"/>
      <c r="TDE34" s="251"/>
      <c r="TDF34" s="251"/>
      <c r="TDG34" s="251"/>
      <c r="TDH34" s="251"/>
      <c r="TDI34" s="251"/>
      <c r="TDJ34" s="251"/>
      <c r="TDK34" s="251"/>
      <c r="TDL34" s="251"/>
      <c r="TDM34" s="251"/>
      <c r="TDN34" s="251"/>
      <c r="TDO34" s="251"/>
      <c r="TDP34" s="251"/>
      <c r="TDQ34" s="251"/>
      <c r="TDR34" s="251"/>
      <c r="TDS34" s="251"/>
      <c r="TDT34" s="251"/>
      <c r="TDU34" s="251"/>
      <c r="TDV34" s="251"/>
      <c r="TDW34" s="251"/>
      <c r="TDX34" s="251"/>
      <c r="TDY34" s="251"/>
      <c r="TDZ34" s="251"/>
      <c r="TEA34" s="251"/>
      <c r="TEB34" s="251"/>
      <c r="TEC34" s="251"/>
      <c r="TED34" s="251"/>
      <c r="TEE34" s="251"/>
      <c r="TEF34" s="251"/>
      <c r="TEG34" s="251"/>
      <c r="TEH34" s="251"/>
      <c r="TEI34" s="251"/>
      <c r="TEJ34" s="251"/>
      <c r="TEK34" s="251"/>
      <c r="TEL34" s="251"/>
      <c r="TEM34" s="251"/>
      <c r="TEN34" s="251"/>
      <c r="TEO34" s="251"/>
      <c r="TEP34" s="251"/>
      <c r="TEQ34" s="251"/>
      <c r="TER34" s="251"/>
      <c r="TES34" s="251"/>
      <c r="TET34" s="251"/>
      <c r="TEU34" s="251"/>
      <c r="TEV34" s="251"/>
      <c r="TEW34" s="251"/>
      <c r="TEX34" s="251"/>
      <c r="TEY34" s="251"/>
      <c r="TEZ34" s="251"/>
      <c r="TFA34" s="251"/>
      <c r="TFB34" s="251"/>
      <c r="TFC34" s="251"/>
      <c r="TFD34" s="251"/>
      <c r="TFE34" s="251"/>
      <c r="TFF34" s="251"/>
      <c r="TFG34" s="251"/>
      <c r="TFH34" s="251"/>
      <c r="TFI34" s="251"/>
      <c r="TFJ34" s="251"/>
      <c r="TFK34" s="251"/>
      <c r="TFL34" s="251"/>
      <c r="TFM34" s="251"/>
      <c r="TFN34" s="251"/>
      <c r="TFO34" s="251"/>
      <c r="TFP34" s="251"/>
      <c r="TFQ34" s="251"/>
      <c r="TFR34" s="251"/>
      <c r="TFS34" s="251"/>
      <c r="TFT34" s="251"/>
      <c r="TFU34" s="251"/>
      <c r="TFV34" s="251"/>
      <c r="TFW34" s="251"/>
      <c r="TFX34" s="251"/>
      <c r="TFY34" s="251"/>
      <c r="TFZ34" s="251"/>
      <c r="TGA34" s="251"/>
      <c r="TGB34" s="251"/>
      <c r="TGC34" s="251"/>
      <c r="TGD34" s="251"/>
      <c r="TGE34" s="251"/>
      <c r="TGF34" s="251"/>
      <c r="TGG34" s="251"/>
      <c r="TGH34" s="251"/>
      <c r="TGI34" s="251"/>
      <c r="TGJ34" s="251"/>
      <c r="TGK34" s="251"/>
      <c r="TGL34" s="251"/>
      <c r="TGM34" s="251"/>
      <c r="TGN34" s="251"/>
      <c r="TGO34" s="251"/>
      <c r="TGP34" s="251"/>
      <c r="TGQ34" s="251"/>
      <c r="TGR34" s="251"/>
      <c r="TGS34" s="251"/>
      <c r="TGT34" s="251"/>
      <c r="TGU34" s="251"/>
      <c r="TGV34" s="251"/>
      <c r="TGW34" s="251"/>
      <c r="TGX34" s="251"/>
      <c r="TGY34" s="251"/>
      <c r="TGZ34" s="251"/>
      <c r="THA34" s="251"/>
      <c r="THB34" s="251"/>
      <c r="THC34" s="251"/>
      <c r="THD34" s="251"/>
      <c r="THE34" s="251"/>
      <c r="THF34" s="251"/>
      <c r="THG34" s="251"/>
      <c r="THH34" s="251"/>
      <c r="THI34" s="251"/>
      <c r="THJ34" s="251"/>
      <c r="THK34" s="251"/>
      <c r="THL34" s="251"/>
      <c r="THM34" s="251"/>
      <c r="THN34" s="251"/>
      <c r="THO34" s="251"/>
      <c r="THP34" s="251"/>
      <c r="THQ34" s="251"/>
      <c r="THR34" s="251"/>
      <c r="THS34" s="251"/>
      <c r="THT34" s="251"/>
      <c r="THU34" s="251"/>
      <c r="THV34" s="251"/>
      <c r="THW34" s="251"/>
      <c r="THX34" s="251"/>
      <c r="THY34" s="251"/>
      <c r="THZ34" s="251"/>
      <c r="TIA34" s="251"/>
      <c r="TIB34" s="251"/>
      <c r="TIC34" s="251"/>
      <c r="TID34" s="251"/>
      <c r="TIE34" s="251"/>
      <c r="TIF34" s="251"/>
      <c r="TIG34" s="251"/>
      <c r="TIH34" s="251"/>
      <c r="TII34" s="251"/>
      <c r="TIJ34" s="251"/>
      <c r="TIK34" s="251"/>
      <c r="TIL34" s="251"/>
      <c r="TIM34" s="251"/>
      <c r="TIN34" s="251"/>
      <c r="TIO34" s="251"/>
      <c r="TIP34" s="251"/>
      <c r="TIQ34" s="251"/>
      <c r="TIR34" s="251"/>
      <c r="TIS34" s="251"/>
      <c r="TIT34" s="251"/>
      <c r="TIU34" s="251"/>
      <c r="TIV34" s="251"/>
      <c r="TIW34" s="251"/>
      <c r="TIX34" s="251"/>
      <c r="TIY34" s="251"/>
      <c r="TIZ34" s="251"/>
      <c r="TJA34" s="251"/>
      <c r="TJB34" s="251"/>
      <c r="TJC34" s="251"/>
      <c r="TJD34" s="251"/>
      <c r="TJE34" s="251"/>
      <c r="TJF34" s="251"/>
      <c r="TJG34" s="251"/>
      <c r="TJH34" s="251"/>
      <c r="TJI34" s="251"/>
      <c r="TJJ34" s="251"/>
      <c r="TJK34" s="251"/>
      <c r="TJL34" s="251"/>
      <c r="TJM34" s="251"/>
      <c r="TJN34" s="251"/>
      <c r="TJO34" s="251"/>
      <c r="TJP34" s="251"/>
      <c r="TJQ34" s="251"/>
      <c r="TJR34" s="251"/>
      <c r="TJS34" s="251"/>
      <c r="TJT34" s="251"/>
      <c r="TJU34" s="251"/>
      <c r="TJV34" s="251"/>
      <c r="TJW34" s="251"/>
      <c r="TJX34" s="251"/>
      <c r="TJY34" s="251"/>
      <c r="TJZ34" s="251"/>
      <c r="TKA34" s="251"/>
      <c r="TKB34" s="251"/>
      <c r="TKC34" s="251"/>
      <c r="TKD34" s="251"/>
      <c r="TKE34" s="251"/>
      <c r="TKF34" s="251"/>
      <c r="TKG34" s="251"/>
      <c r="TKH34" s="251"/>
      <c r="TKI34" s="251"/>
      <c r="TKJ34" s="251"/>
      <c r="TKK34" s="251"/>
      <c r="TKL34" s="251"/>
      <c r="TKM34" s="251"/>
      <c r="TKN34" s="251"/>
      <c r="TKO34" s="251"/>
      <c r="TKP34" s="251"/>
      <c r="TKQ34" s="251"/>
      <c r="TKR34" s="251"/>
      <c r="TKS34" s="251"/>
      <c r="TKT34" s="251"/>
      <c r="TKU34" s="251"/>
      <c r="TKV34" s="251"/>
      <c r="TKW34" s="251"/>
      <c r="TKX34" s="251"/>
      <c r="TKY34" s="251"/>
      <c r="TKZ34" s="251"/>
      <c r="TLA34" s="251"/>
      <c r="TLB34" s="251"/>
      <c r="TLC34" s="251"/>
      <c r="TLD34" s="251"/>
      <c r="TLE34" s="251"/>
      <c r="TLF34" s="251"/>
      <c r="TLG34" s="251"/>
      <c r="TLH34" s="251"/>
      <c r="TLI34" s="251"/>
      <c r="TLJ34" s="251"/>
      <c r="TLK34" s="251"/>
      <c r="TLL34" s="251"/>
      <c r="TLM34" s="251"/>
      <c r="TLN34" s="251"/>
      <c r="TLO34" s="251"/>
      <c r="TLP34" s="251"/>
      <c r="TLQ34" s="251"/>
      <c r="TLR34" s="251"/>
      <c r="TLS34" s="251"/>
      <c r="TLT34" s="251"/>
      <c r="TLU34" s="251"/>
      <c r="TLV34" s="251"/>
      <c r="TLW34" s="251"/>
      <c r="TLX34" s="251"/>
      <c r="TLY34" s="251"/>
      <c r="TLZ34" s="251"/>
      <c r="TMA34" s="251"/>
      <c r="TMB34" s="251"/>
      <c r="TMC34" s="251"/>
      <c r="TMD34" s="251"/>
      <c r="TME34" s="251"/>
      <c r="TMF34" s="251"/>
      <c r="TMG34" s="251"/>
      <c r="TMH34" s="251"/>
      <c r="TMI34" s="251"/>
      <c r="TMJ34" s="251"/>
      <c r="TMK34" s="251"/>
      <c r="TML34" s="251"/>
      <c r="TMM34" s="251"/>
      <c r="TMN34" s="251"/>
      <c r="TMO34" s="251"/>
      <c r="TMP34" s="251"/>
      <c r="TMQ34" s="251"/>
      <c r="TMR34" s="251"/>
      <c r="TMS34" s="251"/>
      <c r="TMT34" s="251"/>
      <c r="TMU34" s="251"/>
      <c r="TMV34" s="251"/>
      <c r="TMW34" s="251"/>
      <c r="TMX34" s="251"/>
      <c r="TMY34" s="251"/>
      <c r="TMZ34" s="251"/>
      <c r="TNA34" s="251"/>
      <c r="TNB34" s="251"/>
      <c r="TNC34" s="251"/>
      <c r="TND34" s="251"/>
      <c r="TNE34" s="251"/>
      <c r="TNF34" s="251"/>
      <c r="TNG34" s="251"/>
      <c r="TNH34" s="251"/>
      <c r="TNI34" s="251"/>
      <c r="TNJ34" s="251"/>
      <c r="TNK34" s="251"/>
      <c r="TNL34" s="251"/>
      <c r="TNM34" s="251"/>
      <c r="TNN34" s="251"/>
      <c r="TNO34" s="251"/>
      <c r="TNP34" s="251"/>
      <c r="TNQ34" s="251"/>
      <c r="TNR34" s="251"/>
      <c r="TNS34" s="251"/>
      <c r="TNT34" s="251"/>
      <c r="TNU34" s="251"/>
      <c r="TNV34" s="251"/>
      <c r="TNW34" s="251"/>
      <c r="TNX34" s="251"/>
      <c r="TNY34" s="251"/>
      <c r="TNZ34" s="251"/>
      <c r="TOA34" s="251"/>
      <c r="TOB34" s="251"/>
      <c r="TOC34" s="251"/>
      <c r="TOD34" s="251"/>
      <c r="TOE34" s="251"/>
      <c r="TOF34" s="251"/>
      <c r="TOG34" s="251"/>
      <c r="TOH34" s="251"/>
      <c r="TOI34" s="251"/>
      <c r="TOJ34" s="251"/>
      <c r="TOK34" s="251"/>
      <c r="TOL34" s="251"/>
      <c r="TOM34" s="251"/>
      <c r="TON34" s="251"/>
      <c r="TOO34" s="251"/>
      <c r="TOP34" s="251"/>
      <c r="TOQ34" s="251"/>
      <c r="TOR34" s="251"/>
      <c r="TOS34" s="251"/>
      <c r="TOT34" s="251"/>
      <c r="TOU34" s="251"/>
      <c r="TOV34" s="251"/>
      <c r="TOW34" s="251"/>
      <c r="TOX34" s="251"/>
      <c r="TOY34" s="251"/>
      <c r="TOZ34" s="251"/>
      <c r="TPA34" s="251"/>
      <c r="TPB34" s="251"/>
      <c r="TPC34" s="251"/>
      <c r="TPD34" s="251"/>
      <c r="TPE34" s="251"/>
      <c r="TPF34" s="251"/>
      <c r="TPG34" s="251"/>
      <c r="TPH34" s="251"/>
      <c r="TPI34" s="251"/>
      <c r="TPJ34" s="251"/>
      <c r="TPK34" s="251"/>
      <c r="TPL34" s="251"/>
      <c r="TPM34" s="251"/>
      <c r="TPN34" s="251"/>
      <c r="TPO34" s="251"/>
      <c r="TPP34" s="251"/>
      <c r="TPQ34" s="251"/>
      <c r="TPR34" s="251"/>
      <c r="TPS34" s="251"/>
      <c r="TPT34" s="251"/>
      <c r="TPU34" s="251"/>
      <c r="TPV34" s="251"/>
      <c r="TPW34" s="251"/>
      <c r="TPX34" s="251"/>
      <c r="TPY34" s="251"/>
      <c r="TPZ34" s="251"/>
      <c r="TQA34" s="251"/>
      <c r="TQB34" s="251"/>
      <c r="TQC34" s="251"/>
      <c r="TQD34" s="251"/>
      <c r="TQE34" s="251"/>
      <c r="TQF34" s="251"/>
      <c r="TQG34" s="251"/>
      <c r="TQH34" s="251"/>
      <c r="TQI34" s="251"/>
      <c r="TQJ34" s="251"/>
      <c r="TQK34" s="251"/>
      <c r="TQL34" s="251"/>
      <c r="TQM34" s="251"/>
      <c r="TQN34" s="251"/>
      <c r="TQO34" s="251"/>
      <c r="TQP34" s="251"/>
      <c r="TQQ34" s="251"/>
      <c r="TQR34" s="251"/>
      <c r="TQS34" s="251"/>
      <c r="TQT34" s="251"/>
      <c r="TQU34" s="251"/>
      <c r="TQV34" s="251"/>
      <c r="TQW34" s="251"/>
      <c r="TQX34" s="251"/>
      <c r="TQY34" s="251"/>
      <c r="TQZ34" s="251"/>
      <c r="TRA34" s="251"/>
      <c r="TRB34" s="251"/>
      <c r="TRC34" s="251"/>
      <c r="TRD34" s="251"/>
      <c r="TRE34" s="251"/>
      <c r="TRF34" s="251"/>
      <c r="TRG34" s="251"/>
      <c r="TRH34" s="251"/>
      <c r="TRI34" s="251"/>
      <c r="TRJ34" s="251"/>
      <c r="TRK34" s="251"/>
      <c r="TRL34" s="251"/>
      <c r="TRM34" s="251"/>
      <c r="TRN34" s="251"/>
      <c r="TRO34" s="251"/>
      <c r="TRP34" s="251"/>
      <c r="TRQ34" s="251"/>
      <c r="TRR34" s="251"/>
      <c r="TRS34" s="251"/>
      <c r="TRT34" s="251"/>
      <c r="TRU34" s="251"/>
      <c r="TRV34" s="251"/>
      <c r="TRW34" s="251"/>
      <c r="TRX34" s="251"/>
      <c r="TRY34" s="251"/>
      <c r="TRZ34" s="251"/>
      <c r="TSA34" s="251"/>
      <c r="TSB34" s="251"/>
      <c r="TSC34" s="251"/>
      <c r="TSD34" s="251"/>
      <c r="TSE34" s="251"/>
      <c r="TSF34" s="251"/>
      <c r="TSG34" s="251"/>
      <c r="TSH34" s="251"/>
      <c r="TSI34" s="251"/>
      <c r="TSJ34" s="251"/>
      <c r="TSK34" s="251"/>
      <c r="TSL34" s="251"/>
      <c r="TSM34" s="251"/>
      <c r="TSN34" s="251"/>
      <c r="TSO34" s="251"/>
      <c r="TSP34" s="251"/>
      <c r="TSQ34" s="251"/>
      <c r="TSR34" s="251"/>
      <c r="TSS34" s="251"/>
      <c r="TST34" s="251"/>
      <c r="TSU34" s="251"/>
      <c r="TSV34" s="251"/>
      <c r="TSW34" s="251"/>
      <c r="TSX34" s="251"/>
      <c r="TSY34" s="251"/>
      <c r="TSZ34" s="251"/>
      <c r="TTA34" s="251"/>
      <c r="TTB34" s="251"/>
      <c r="TTC34" s="251"/>
      <c r="TTD34" s="251"/>
      <c r="TTE34" s="251"/>
      <c r="TTF34" s="251"/>
      <c r="TTG34" s="251"/>
      <c r="TTH34" s="251"/>
      <c r="TTI34" s="251"/>
      <c r="TTJ34" s="251"/>
      <c r="TTK34" s="251"/>
      <c r="TTL34" s="251"/>
      <c r="TTM34" s="251"/>
      <c r="TTN34" s="251"/>
      <c r="TTO34" s="251"/>
      <c r="TTP34" s="251"/>
      <c r="TTQ34" s="251"/>
      <c r="TTR34" s="251"/>
      <c r="TTS34" s="251"/>
      <c r="TTT34" s="251"/>
      <c r="TTU34" s="251"/>
      <c r="TTV34" s="251"/>
      <c r="TTW34" s="251"/>
      <c r="TTX34" s="251"/>
      <c r="TTY34" s="251"/>
      <c r="TTZ34" s="251"/>
      <c r="TUA34" s="251"/>
      <c r="TUB34" s="251"/>
      <c r="TUC34" s="251"/>
      <c r="TUD34" s="251"/>
      <c r="TUE34" s="251"/>
      <c r="TUF34" s="251"/>
      <c r="TUG34" s="251"/>
      <c r="TUH34" s="251"/>
      <c r="TUI34" s="251"/>
      <c r="TUJ34" s="251"/>
      <c r="TUK34" s="251"/>
      <c r="TUL34" s="251"/>
      <c r="TUM34" s="251"/>
      <c r="TUN34" s="251"/>
      <c r="TUO34" s="251"/>
      <c r="TUP34" s="251"/>
      <c r="TUQ34" s="251"/>
      <c r="TUR34" s="251"/>
      <c r="TUS34" s="251"/>
      <c r="TUT34" s="251"/>
      <c r="TUU34" s="251"/>
      <c r="TUV34" s="251"/>
      <c r="TUW34" s="251"/>
      <c r="TUX34" s="251"/>
      <c r="TUY34" s="251"/>
      <c r="TUZ34" s="251"/>
      <c r="TVA34" s="251"/>
      <c r="TVB34" s="251"/>
      <c r="TVC34" s="251"/>
      <c r="TVD34" s="251"/>
      <c r="TVE34" s="251"/>
      <c r="TVF34" s="251"/>
      <c r="TVG34" s="251"/>
      <c r="TVH34" s="251"/>
      <c r="TVI34" s="251"/>
      <c r="TVJ34" s="251"/>
      <c r="TVK34" s="251"/>
      <c r="TVL34" s="251"/>
      <c r="TVM34" s="251"/>
      <c r="TVN34" s="251"/>
      <c r="TVO34" s="251"/>
      <c r="TVP34" s="251"/>
      <c r="TVQ34" s="251"/>
      <c r="TVR34" s="251"/>
      <c r="TVS34" s="251"/>
      <c r="TVT34" s="251"/>
      <c r="TVU34" s="251"/>
      <c r="TVV34" s="251"/>
      <c r="TVW34" s="251"/>
      <c r="TVX34" s="251"/>
      <c r="TVY34" s="251"/>
      <c r="TVZ34" s="251"/>
      <c r="TWA34" s="251"/>
      <c r="TWB34" s="251"/>
      <c r="TWC34" s="251"/>
      <c r="TWD34" s="251"/>
      <c r="TWE34" s="251"/>
      <c r="TWF34" s="251"/>
      <c r="TWG34" s="251"/>
      <c r="TWH34" s="251"/>
      <c r="TWI34" s="251"/>
      <c r="TWJ34" s="251"/>
      <c r="TWK34" s="251"/>
      <c r="TWL34" s="251"/>
      <c r="TWM34" s="251"/>
      <c r="TWN34" s="251"/>
      <c r="TWO34" s="251"/>
      <c r="TWP34" s="251"/>
      <c r="TWQ34" s="251"/>
      <c r="TWR34" s="251"/>
      <c r="TWS34" s="251"/>
      <c r="TWT34" s="251"/>
      <c r="TWU34" s="251"/>
      <c r="TWV34" s="251"/>
      <c r="TWW34" s="251"/>
      <c r="TWX34" s="251"/>
      <c r="TWY34" s="251"/>
      <c r="TWZ34" s="251"/>
      <c r="TXA34" s="251"/>
      <c r="TXB34" s="251"/>
      <c r="TXC34" s="251"/>
      <c r="TXD34" s="251"/>
      <c r="TXE34" s="251"/>
      <c r="TXF34" s="251"/>
      <c r="TXG34" s="251"/>
      <c r="TXH34" s="251"/>
      <c r="TXI34" s="251"/>
      <c r="TXJ34" s="251"/>
      <c r="TXK34" s="251"/>
      <c r="TXL34" s="251"/>
      <c r="TXM34" s="251"/>
      <c r="TXN34" s="251"/>
      <c r="TXO34" s="251"/>
      <c r="TXP34" s="251"/>
      <c r="TXQ34" s="251"/>
      <c r="TXR34" s="251"/>
      <c r="TXS34" s="251"/>
      <c r="TXT34" s="251"/>
      <c r="TXU34" s="251"/>
      <c r="TXV34" s="251"/>
      <c r="TXW34" s="251"/>
      <c r="TXX34" s="251"/>
      <c r="TXY34" s="251"/>
      <c r="TXZ34" s="251"/>
      <c r="TYA34" s="251"/>
      <c r="TYB34" s="251"/>
      <c r="TYC34" s="251"/>
      <c r="TYD34" s="251"/>
      <c r="TYE34" s="251"/>
      <c r="TYF34" s="251"/>
      <c r="TYG34" s="251"/>
      <c r="TYH34" s="251"/>
      <c r="TYI34" s="251"/>
      <c r="TYJ34" s="251"/>
      <c r="TYK34" s="251"/>
      <c r="TYL34" s="251"/>
      <c r="TYM34" s="251"/>
      <c r="TYN34" s="251"/>
      <c r="TYO34" s="251"/>
      <c r="TYP34" s="251"/>
      <c r="TYQ34" s="251"/>
      <c r="TYR34" s="251"/>
      <c r="TYS34" s="251"/>
      <c r="TYT34" s="251"/>
      <c r="TYU34" s="251"/>
      <c r="TYV34" s="251"/>
      <c r="TYW34" s="251"/>
      <c r="TYX34" s="251"/>
      <c r="TYY34" s="251"/>
      <c r="TYZ34" s="251"/>
      <c r="TZA34" s="251"/>
      <c r="TZB34" s="251"/>
      <c r="TZC34" s="251"/>
      <c r="TZD34" s="251"/>
      <c r="TZE34" s="251"/>
      <c r="TZF34" s="251"/>
      <c r="TZG34" s="251"/>
      <c r="TZH34" s="251"/>
      <c r="TZI34" s="251"/>
      <c r="TZJ34" s="251"/>
      <c r="TZK34" s="251"/>
      <c r="TZL34" s="251"/>
      <c r="TZM34" s="251"/>
      <c r="TZN34" s="251"/>
      <c r="TZO34" s="251"/>
      <c r="TZP34" s="251"/>
      <c r="TZQ34" s="251"/>
      <c r="TZR34" s="251"/>
      <c r="TZS34" s="251"/>
      <c r="TZT34" s="251"/>
      <c r="TZU34" s="251"/>
      <c r="TZV34" s="251"/>
      <c r="TZW34" s="251"/>
      <c r="TZX34" s="251"/>
      <c r="TZY34" s="251"/>
      <c r="TZZ34" s="251"/>
      <c r="UAA34" s="251"/>
      <c r="UAB34" s="251"/>
      <c r="UAC34" s="251"/>
      <c r="UAD34" s="251"/>
      <c r="UAE34" s="251"/>
      <c r="UAF34" s="251"/>
      <c r="UAG34" s="251"/>
      <c r="UAH34" s="251"/>
      <c r="UAI34" s="251"/>
      <c r="UAJ34" s="251"/>
      <c r="UAK34" s="251"/>
      <c r="UAL34" s="251"/>
      <c r="UAM34" s="251"/>
      <c r="UAN34" s="251"/>
      <c r="UAO34" s="251"/>
      <c r="UAP34" s="251"/>
      <c r="UAQ34" s="251"/>
      <c r="UAR34" s="251"/>
      <c r="UAS34" s="251"/>
      <c r="UAT34" s="251"/>
      <c r="UAU34" s="251"/>
      <c r="UAV34" s="251"/>
      <c r="UAW34" s="251"/>
      <c r="UAX34" s="251"/>
      <c r="UAY34" s="251"/>
      <c r="UAZ34" s="251"/>
      <c r="UBA34" s="251"/>
      <c r="UBB34" s="251"/>
      <c r="UBC34" s="251"/>
      <c r="UBD34" s="251"/>
      <c r="UBE34" s="251"/>
      <c r="UBF34" s="251"/>
      <c r="UBG34" s="251"/>
      <c r="UBH34" s="251"/>
      <c r="UBI34" s="251"/>
      <c r="UBJ34" s="251"/>
      <c r="UBK34" s="251"/>
      <c r="UBL34" s="251"/>
      <c r="UBM34" s="251"/>
      <c r="UBN34" s="251"/>
      <c r="UBO34" s="251"/>
      <c r="UBP34" s="251"/>
      <c r="UBQ34" s="251"/>
      <c r="UBR34" s="251"/>
      <c r="UBS34" s="251"/>
      <c r="UBT34" s="251"/>
      <c r="UBU34" s="251"/>
      <c r="UBV34" s="251"/>
      <c r="UBW34" s="251"/>
      <c r="UBX34" s="251"/>
      <c r="UBY34" s="251"/>
      <c r="UBZ34" s="251"/>
      <c r="UCA34" s="251"/>
      <c r="UCB34" s="251"/>
      <c r="UCC34" s="251"/>
      <c r="UCD34" s="251"/>
      <c r="UCE34" s="251"/>
      <c r="UCF34" s="251"/>
      <c r="UCG34" s="251"/>
      <c r="UCH34" s="251"/>
      <c r="UCI34" s="251"/>
      <c r="UCJ34" s="251"/>
      <c r="UCK34" s="251"/>
      <c r="UCL34" s="251"/>
      <c r="UCM34" s="251"/>
      <c r="UCN34" s="251"/>
      <c r="UCO34" s="251"/>
      <c r="UCP34" s="251"/>
      <c r="UCQ34" s="251"/>
      <c r="UCR34" s="251"/>
      <c r="UCS34" s="251"/>
      <c r="UCT34" s="251"/>
      <c r="UCU34" s="251"/>
      <c r="UCV34" s="251"/>
      <c r="UCW34" s="251"/>
      <c r="UCX34" s="251"/>
      <c r="UCY34" s="251"/>
      <c r="UCZ34" s="251"/>
      <c r="UDA34" s="251"/>
      <c r="UDB34" s="251"/>
      <c r="UDC34" s="251"/>
      <c r="UDD34" s="251"/>
      <c r="UDE34" s="251"/>
      <c r="UDF34" s="251"/>
      <c r="UDG34" s="251"/>
      <c r="UDH34" s="251"/>
      <c r="UDI34" s="251"/>
      <c r="UDJ34" s="251"/>
      <c r="UDK34" s="251"/>
      <c r="UDL34" s="251"/>
      <c r="UDM34" s="251"/>
      <c r="UDN34" s="251"/>
      <c r="UDO34" s="251"/>
      <c r="UDP34" s="251"/>
      <c r="UDQ34" s="251"/>
      <c r="UDR34" s="251"/>
      <c r="UDS34" s="251"/>
      <c r="UDT34" s="251"/>
      <c r="UDU34" s="251"/>
      <c r="UDV34" s="251"/>
      <c r="UDW34" s="251"/>
      <c r="UDX34" s="251"/>
      <c r="UDY34" s="251"/>
      <c r="UDZ34" s="251"/>
      <c r="UEA34" s="251"/>
      <c r="UEB34" s="251"/>
      <c r="UEC34" s="251"/>
      <c r="UED34" s="251"/>
      <c r="UEE34" s="251"/>
      <c r="UEF34" s="251"/>
      <c r="UEG34" s="251"/>
      <c r="UEH34" s="251"/>
      <c r="UEI34" s="251"/>
      <c r="UEJ34" s="251"/>
      <c r="UEK34" s="251"/>
      <c r="UEL34" s="251"/>
      <c r="UEM34" s="251"/>
      <c r="UEN34" s="251"/>
      <c r="UEO34" s="251"/>
      <c r="UEP34" s="251"/>
      <c r="UEQ34" s="251"/>
      <c r="UER34" s="251"/>
      <c r="UES34" s="251"/>
      <c r="UET34" s="251"/>
      <c r="UEU34" s="251"/>
      <c r="UEV34" s="251"/>
      <c r="UEW34" s="251"/>
      <c r="UEX34" s="251"/>
      <c r="UEY34" s="251"/>
      <c r="UEZ34" s="251"/>
      <c r="UFA34" s="251"/>
      <c r="UFB34" s="251"/>
      <c r="UFC34" s="251"/>
      <c r="UFD34" s="251"/>
      <c r="UFE34" s="251"/>
      <c r="UFF34" s="251"/>
      <c r="UFG34" s="251"/>
      <c r="UFH34" s="251"/>
      <c r="UFI34" s="251"/>
      <c r="UFJ34" s="251"/>
      <c r="UFK34" s="251"/>
      <c r="UFL34" s="251"/>
      <c r="UFM34" s="251"/>
      <c r="UFN34" s="251"/>
      <c r="UFO34" s="251"/>
      <c r="UFP34" s="251"/>
      <c r="UFQ34" s="251"/>
      <c r="UFR34" s="251"/>
      <c r="UFS34" s="251"/>
      <c r="UFT34" s="251"/>
      <c r="UFU34" s="251"/>
      <c r="UFV34" s="251"/>
      <c r="UFW34" s="251"/>
      <c r="UFX34" s="251"/>
      <c r="UFY34" s="251"/>
      <c r="UFZ34" s="251"/>
      <c r="UGA34" s="251"/>
      <c r="UGB34" s="251"/>
      <c r="UGC34" s="251"/>
      <c r="UGD34" s="251"/>
      <c r="UGE34" s="251"/>
      <c r="UGF34" s="251"/>
      <c r="UGG34" s="251"/>
      <c r="UGH34" s="251"/>
      <c r="UGI34" s="251"/>
      <c r="UGJ34" s="251"/>
      <c r="UGK34" s="251"/>
      <c r="UGL34" s="251"/>
      <c r="UGM34" s="251"/>
      <c r="UGN34" s="251"/>
      <c r="UGO34" s="251"/>
      <c r="UGP34" s="251"/>
      <c r="UGQ34" s="251"/>
      <c r="UGR34" s="251"/>
      <c r="UGS34" s="251"/>
      <c r="UGT34" s="251"/>
      <c r="UGU34" s="251"/>
      <c r="UGV34" s="251"/>
      <c r="UGW34" s="251"/>
      <c r="UGX34" s="251"/>
      <c r="UGY34" s="251"/>
      <c r="UGZ34" s="251"/>
      <c r="UHA34" s="251"/>
      <c r="UHB34" s="251"/>
      <c r="UHC34" s="251"/>
      <c r="UHD34" s="251"/>
      <c r="UHE34" s="251"/>
      <c r="UHF34" s="251"/>
      <c r="UHG34" s="251"/>
      <c r="UHH34" s="251"/>
      <c r="UHI34" s="251"/>
      <c r="UHJ34" s="251"/>
      <c r="UHK34" s="251"/>
      <c r="UHL34" s="251"/>
      <c r="UHM34" s="251"/>
      <c r="UHN34" s="251"/>
      <c r="UHO34" s="251"/>
      <c r="UHP34" s="251"/>
      <c r="UHQ34" s="251"/>
      <c r="UHR34" s="251"/>
      <c r="UHS34" s="251"/>
      <c r="UHT34" s="251"/>
      <c r="UHU34" s="251"/>
      <c r="UHV34" s="251"/>
      <c r="UHW34" s="251"/>
      <c r="UHX34" s="251"/>
      <c r="UHY34" s="251"/>
      <c r="UHZ34" s="251"/>
      <c r="UIA34" s="251"/>
      <c r="UIB34" s="251"/>
      <c r="UIC34" s="251"/>
      <c r="UID34" s="251"/>
      <c r="UIE34" s="251"/>
      <c r="UIF34" s="251"/>
      <c r="UIG34" s="251"/>
      <c r="UIH34" s="251"/>
      <c r="UII34" s="251"/>
      <c r="UIJ34" s="251"/>
      <c r="UIK34" s="251"/>
      <c r="UIL34" s="251"/>
      <c r="UIM34" s="251"/>
      <c r="UIN34" s="251"/>
      <c r="UIO34" s="251"/>
      <c r="UIP34" s="251"/>
      <c r="UIQ34" s="251"/>
      <c r="UIR34" s="251"/>
      <c r="UIS34" s="251"/>
      <c r="UIT34" s="251"/>
      <c r="UIU34" s="251"/>
      <c r="UIV34" s="251"/>
      <c r="UIW34" s="251"/>
      <c r="UIX34" s="251"/>
      <c r="UIY34" s="251"/>
      <c r="UIZ34" s="251"/>
      <c r="UJA34" s="251"/>
      <c r="UJB34" s="251"/>
      <c r="UJC34" s="251"/>
      <c r="UJD34" s="251"/>
      <c r="UJE34" s="251"/>
      <c r="UJF34" s="251"/>
      <c r="UJG34" s="251"/>
      <c r="UJH34" s="251"/>
      <c r="UJI34" s="251"/>
      <c r="UJJ34" s="251"/>
      <c r="UJK34" s="251"/>
      <c r="UJL34" s="251"/>
      <c r="UJM34" s="251"/>
      <c r="UJN34" s="251"/>
      <c r="UJO34" s="251"/>
      <c r="UJP34" s="251"/>
      <c r="UJQ34" s="251"/>
      <c r="UJR34" s="251"/>
      <c r="UJS34" s="251"/>
      <c r="UJT34" s="251"/>
      <c r="UJU34" s="251"/>
      <c r="UJV34" s="251"/>
      <c r="UJW34" s="251"/>
      <c r="UJX34" s="251"/>
      <c r="UJY34" s="251"/>
      <c r="UJZ34" s="251"/>
      <c r="UKA34" s="251"/>
      <c r="UKB34" s="251"/>
      <c r="UKC34" s="251"/>
      <c r="UKD34" s="251"/>
      <c r="UKE34" s="251"/>
      <c r="UKF34" s="251"/>
      <c r="UKG34" s="251"/>
      <c r="UKH34" s="251"/>
      <c r="UKI34" s="251"/>
      <c r="UKJ34" s="251"/>
      <c r="UKK34" s="251"/>
      <c r="UKL34" s="251"/>
      <c r="UKM34" s="251"/>
      <c r="UKN34" s="251"/>
      <c r="UKO34" s="251"/>
      <c r="UKP34" s="251"/>
      <c r="UKQ34" s="251"/>
      <c r="UKR34" s="251"/>
      <c r="UKS34" s="251"/>
      <c r="UKT34" s="251"/>
      <c r="UKU34" s="251"/>
      <c r="UKV34" s="251"/>
      <c r="UKW34" s="251"/>
      <c r="UKX34" s="251"/>
      <c r="UKY34" s="251"/>
      <c r="UKZ34" s="251"/>
      <c r="ULA34" s="251"/>
      <c r="ULB34" s="251"/>
      <c r="ULC34" s="251"/>
      <c r="ULD34" s="251"/>
      <c r="ULE34" s="251"/>
      <c r="ULF34" s="251"/>
      <c r="ULG34" s="251"/>
      <c r="ULH34" s="251"/>
      <c r="ULI34" s="251"/>
      <c r="ULJ34" s="251"/>
      <c r="ULK34" s="251"/>
      <c r="ULL34" s="251"/>
      <c r="ULM34" s="251"/>
      <c r="ULN34" s="251"/>
      <c r="ULO34" s="251"/>
      <c r="ULP34" s="251"/>
      <c r="ULQ34" s="251"/>
      <c r="ULR34" s="251"/>
      <c r="ULS34" s="251"/>
      <c r="ULT34" s="251"/>
      <c r="ULU34" s="251"/>
      <c r="ULV34" s="251"/>
      <c r="ULW34" s="251"/>
      <c r="ULX34" s="251"/>
      <c r="ULY34" s="251"/>
      <c r="ULZ34" s="251"/>
      <c r="UMA34" s="251"/>
      <c r="UMB34" s="251"/>
      <c r="UMC34" s="251"/>
      <c r="UMD34" s="251"/>
      <c r="UME34" s="251"/>
      <c r="UMF34" s="251"/>
      <c r="UMG34" s="251"/>
      <c r="UMH34" s="251"/>
      <c r="UMI34" s="251"/>
      <c r="UMJ34" s="251"/>
      <c r="UMK34" s="251"/>
      <c r="UML34" s="251"/>
      <c r="UMM34" s="251"/>
      <c r="UMN34" s="251"/>
      <c r="UMO34" s="251"/>
      <c r="UMP34" s="251"/>
      <c r="UMQ34" s="251"/>
      <c r="UMR34" s="251"/>
      <c r="UMS34" s="251"/>
      <c r="UMT34" s="251"/>
      <c r="UMU34" s="251"/>
      <c r="UMV34" s="251"/>
      <c r="UMW34" s="251"/>
      <c r="UMX34" s="251"/>
      <c r="UMY34" s="251"/>
      <c r="UMZ34" s="251"/>
      <c r="UNA34" s="251"/>
      <c r="UNB34" s="251"/>
      <c r="UNC34" s="251"/>
      <c r="UND34" s="251"/>
      <c r="UNE34" s="251"/>
      <c r="UNF34" s="251"/>
      <c r="UNG34" s="251"/>
      <c r="UNH34" s="251"/>
      <c r="UNI34" s="251"/>
      <c r="UNJ34" s="251"/>
      <c r="UNK34" s="251"/>
      <c r="UNL34" s="251"/>
      <c r="UNM34" s="251"/>
      <c r="UNN34" s="251"/>
      <c r="UNO34" s="251"/>
      <c r="UNP34" s="251"/>
      <c r="UNQ34" s="251"/>
      <c r="UNR34" s="251"/>
      <c r="UNS34" s="251"/>
      <c r="UNT34" s="251"/>
      <c r="UNU34" s="251"/>
      <c r="UNV34" s="251"/>
      <c r="UNW34" s="251"/>
      <c r="UNX34" s="251"/>
      <c r="UNY34" s="251"/>
      <c r="UNZ34" s="251"/>
      <c r="UOA34" s="251"/>
      <c r="UOB34" s="251"/>
      <c r="UOC34" s="251"/>
      <c r="UOD34" s="251"/>
      <c r="UOE34" s="251"/>
      <c r="UOF34" s="251"/>
      <c r="UOG34" s="251"/>
      <c r="UOH34" s="251"/>
      <c r="UOI34" s="251"/>
      <c r="UOJ34" s="251"/>
      <c r="UOK34" s="251"/>
      <c r="UOL34" s="251"/>
      <c r="UOM34" s="251"/>
      <c r="UON34" s="251"/>
      <c r="UOO34" s="251"/>
      <c r="UOP34" s="251"/>
      <c r="UOQ34" s="251"/>
      <c r="UOR34" s="251"/>
      <c r="UOS34" s="251"/>
      <c r="UOT34" s="251"/>
      <c r="UOU34" s="251"/>
      <c r="UOV34" s="251"/>
      <c r="UOW34" s="251"/>
      <c r="UOX34" s="251"/>
      <c r="UOY34" s="251"/>
      <c r="UOZ34" s="251"/>
      <c r="UPA34" s="251"/>
      <c r="UPB34" s="251"/>
      <c r="UPC34" s="251"/>
      <c r="UPD34" s="251"/>
      <c r="UPE34" s="251"/>
      <c r="UPF34" s="251"/>
      <c r="UPG34" s="251"/>
      <c r="UPH34" s="251"/>
      <c r="UPI34" s="251"/>
      <c r="UPJ34" s="251"/>
      <c r="UPK34" s="251"/>
      <c r="UPL34" s="251"/>
      <c r="UPM34" s="251"/>
      <c r="UPN34" s="251"/>
      <c r="UPO34" s="251"/>
      <c r="UPP34" s="251"/>
      <c r="UPQ34" s="251"/>
      <c r="UPR34" s="251"/>
      <c r="UPS34" s="251"/>
      <c r="UPT34" s="251"/>
      <c r="UPU34" s="251"/>
      <c r="UPV34" s="251"/>
      <c r="UPW34" s="251"/>
      <c r="UPX34" s="251"/>
      <c r="UPY34" s="251"/>
      <c r="UPZ34" s="251"/>
      <c r="UQA34" s="251"/>
      <c r="UQB34" s="251"/>
      <c r="UQC34" s="251"/>
      <c r="UQD34" s="251"/>
      <c r="UQE34" s="251"/>
      <c r="UQF34" s="251"/>
      <c r="UQG34" s="251"/>
      <c r="UQH34" s="251"/>
      <c r="UQI34" s="251"/>
      <c r="UQJ34" s="251"/>
      <c r="UQK34" s="251"/>
      <c r="UQL34" s="251"/>
      <c r="UQM34" s="251"/>
      <c r="UQN34" s="251"/>
      <c r="UQO34" s="251"/>
      <c r="UQP34" s="251"/>
      <c r="UQQ34" s="251"/>
      <c r="UQR34" s="251"/>
      <c r="UQS34" s="251"/>
      <c r="UQT34" s="251"/>
      <c r="UQU34" s="251"/>
      <c r="UQV34" s="251"/>
      <c r="UQW34" s="251"/>
      <c r="UQX34" s="251"/>
      <c r="UQY34" s="251"/>
      <c r="UQZ34" s="251"/>
      <c r="URA34" s="251"/>
      <c r="URB34" s="251"/>
      <c r="URC34" s="251"/>
      <c r="URD34" s="251"/>
      <c r="URE34" s="251"/>
      <c r="URF34" s="251"/>
      <c r="URG34" s="251"/>
      <c r="URH34" s="251"/>
      <c r="URI34" s="251"/>
      <c r="URJ34" s="251"/>
      <c r="URK34" s="251"/>
      <c r="URL34" s="251"/>
      <c r="URM34" s="251"/>
      <c r="URN34" s="251"/>
      <c r="URO34" s="251"/>
      <c r="URP34" s="251"/>
      <c r="URQ34" s="251"/>
      <c r="URR34" s="251"/>
      <c r="URS34" s="251"/>
      <c r="URT34" s="251"/>
      <c r="URU34" s="251"/>
      <c r="URV34" s="251"/>
      <c r="URW34" s="251"/>
      <c r="URX34" s="251"/>
      <c r="URY34" s="251"/>
      <c r="URZ34" s="251"/>
      <c r="USA34" s="251"/>
      <c r="USB34" s="251"/>
      <c r="USC34" s="251"/>
      <c r="USD34" s="251"/>
      <c r="USE34" s="251"/>
      <c r="USF34" s="251"/>
      <c r="USG34" s="251"/>
      <c r="USH34" s="251"/>
      <c r="USI34" s="251"/>
      <c r="USJ34" s="251"/>
      <c r="USK34" s="251"/>
      <c r="USL34" s="251"/>
      <c r="USM34" s="251"/>
      <c r="USN34" s="251"/>
      <c r="USO34" s="251"/>
      <c r="USP34" s="251"/>
      <c r="USQ34" s="251"/>
      <c r="USR34" s="251"/>
      <c r="USS34" s="251"/>
      <c r="UST34" s="251"/>
      <c r="USU34" s="251"/>
      <c r="USV34" s="251"/>
      <c r="USW34" s="251"/>
      <c r="USX34" s="251"/>
      <c r="USY34" s="251"/>
      <c r="USZ34" s="251"/>
      <c r="UTA34" s="251"/>
      <c r="UTB34" s="251"/>
      <c r="UTC34" s="251"/>
      <c r="UTD34" s="251"/>
      <c r="UTE34" s="251"/>
      <c r="UTF34" s="251"/>
      <c r="UTG34" s="251"/>
      <c r="UTH34" s="251"/>
      <c r="UTI34" s="251"/>
      <c r="UTJ34" s="251"/>
      <c r="UTK34" s="251"/>
      <c r="UTL34" s="251"/>
      <c r="UTM34" s="251"/>
      <c r="UTN34" s="251"/>
      <c r="UTO34" s="251"/>
      <c r="UTP34" s="251"/>
      <c r="UTQ34" s="251"/>
      <c r="UTR34" s="251"/>
      <c r="UTS34" s="251"/>
      <c r="UTT34" s="251"/>
      <c r="UTU34" s="251"/>
      <c r="UTV34" s="251"/>
      <c r="UTW34" s="251"/>
      <c r="UTX34" s="251"/>
      <c r="UTY34" s="251"/>
      <c r="UTZ34" s="251"/>
      <c r="UUA34" s="251"/>
      <c r="UUB34" s="251"/>
      <c r="UUC34" s="251"/>
      <c r="UUD34" s="251"/>
      <c r="UUE34" s="251"/>
      <c r="UUF34" s="251"/>
      <c r="UUG34" s="251"/>
      <c r="UUH34" s="251"/>
      <c r="UUI34" s="251"/>
      <c r="UUJ34" s="251"/>
      <c r="UUK34" s="251"/>
      <c r="UUL34" s="251"/>
      <c r="UUM34" s="251"/>
      <c r="UUN34" s="251"/>
      <c r="UUO34" s="251"/>
      <c r="UUP34" s="251"/>
      <c r="UUQ34" s="251"/>
      <c r="UUR34" s="251"/>
      <c r="UUS34" s="251"/>
      <c r="UUT34" s="251"/>
      <c r="UUU34" s="251"/>
      <c r="UUV34" s="251"/>
      <c r="UUW34" s="251"/>
      <c r="UUX34" s="251"/>
      <c r="UUY34" s="251"/>
      <c r="UUZ34" s="251"/>
      <c r="UVA34" s="251"/>
      <c r="UVB34" s="251"/>
      <c r="UVC34" s="251"/>
      <c r="UVD34" s="251"/>
      <c r="UVE34" s="251"/>
      <c r="UVF34" s="251"/>
      <c r="UVG34" s="251"/>
      <c r="UVH34" s="251"/>
      <c r="UVI34" s="251"/>
      <c r="UVJ34" s="251"/>
      <c r="UVK34" s="251"/>
      <c r="UVL34" s="251"/>
      <c r="UVM34" s="251"/>
      <c r="UVN34" s="251"/>
      <c r="UVO34" s="251"/>
      <c r="UVP34" s="251"/>
      <c r="UVQ34" s="251"/>
      <c r="UVR34" s="251"/>
      <c r="UVS34" s="251"/>
      <c r="UVT34" s="251"/>
      <c r="UVU34" s="251"/>
      <c r="UVV34" s="251"/>
      <c r="UVW34" s="251"/>
      <c r="UVX34" s="251"/>
      <c r="UVY34" s="251"/>
      <c r="UVZ34" s="251"/>
      <c r="UWA34" s="251"/>
      <c r="UWB34" s="251"/>
      <c r="UWC34" s="251"/>
      <c r="UWD34" s="251"/>
      <c r="UWE34" s="251"/>
      <c r="UWF34" s="251"/>
      <c r="UWG34" s="251"/>
      <c r="UWH34" s="251"/>
      <c r="UWI34" s="251"/>
      <c r="UWJ34" s="251"/>
      <c r="UWK34" s="251"/>
      <c r="UWL34" s="251"/>
      <c r="UWM34" s="251"/>
      <c r="UWN34" s="251"/>
      <c r="UWO34" s="251"/>
      <c r="UWP34" s="251"/>
      <c r="UWQ34" s="251"/>
      <c r="UWR34" s="251"/>
      <c r="UWS34" s="251"/>
      <c r="UWT34" s="251"/>
      <c r="UWU34" s="251"/>
      <c r="UWV34" s="251"/>
      <c r="UWW34" s="251"/>
      <c r="UWX34" s="251"/>
      <c r="UWY34" s="251"/>
      <c r="UWZ34" s="251"/>
      <c r="UXA34" s="251"/>
      <c r="UXB34" s="251"/>
      <c r="UXC34" s="251"/>
      <c r="UXD34" s="251"/>
      <c r="UXE34" s="251"/>
      <c r="UXF34" s="251"/>
      <c r="UXG34" s="251"/>
      <c r="UXH34" s="251"/>
      <c r="UXI34" s="251"/>
      <c r="UXJ34" s="251"/>
      <c r="UXK34" s="251"/>
      <c r="UXL34" s="251"/>
      <c r="UXM34" s="251"/>
      <c r="UXN34" s="251"/>
      <c r="UXO34" s="251"/>
      <c r="UXP34" s="251"/>
      <c r="UXQ34" s="251"/>
      <c r="UXR34" s="251"/>
      <c r="UXS34" s="251"/>
      <c r="UXT34" s="251"/>
      <c r="UXU34" s="251"/>
      <c r="UXV34" s="251"/>
      <c r="UXW34" s="251"/>
      <c r="UXX34" s="251"/>
      <c r="UXY34" s="251"/>
      <c r="UXZ34" s="251"/>
      <c r="UYA34" s="251"/>
      <c r="UYB34" s="251"/>
      <c r="UYC34" s="251"/>
      <c r="UYD34" s="251"/>
      <c r="UYE34" s="251"/>
      <c r="UYF34" s="251"/>
      <c r="UYG34" s="251"/>
      <c r="UYH34" s="251"/>
      <c r="UYI34" s="251"/>
      <c r="UYJ34" s="251"/>
      <c r="UYK34" s="251"/>
      <c r="UYL34" s="251"/>
      <c r="UYM34" s="251"/>
      <c r="UYN34" s="251"/>
      <c r="UYO34" s="251"/>
      <c r="UYP34" s="251"/>
      <c r="UYQ34" s="251"/>
      <c r="UYR34" s="251"/>
      <c r="UYS34" s="251"/>
      <c r="UYT34" s="251"/>
      <c r="UYU34" s="251"/>
      <c r="UYV34" s="251"/>
      <c r="UYW34" s="251"/>
      <c r="UYX34" s="251"/>
      <c r="UYY34" s="251"/>
      <c r="UYZ34" s="251"/>
      <c r="UZA34" s="251"/>
      <c r="UZB34" s="251"/>
      <c r="UZC34" s="251"/>
      <c r="UZD34" s="251"/>
      <c r="UZE34" s="251"/>
      <c r="UZF34" s="251"/>
      <c r="UZG34" s="251"/>
      <c r="UZH34" s="251"/>
      <c r="UZI34" s="251"/>
      <c r="UZJ34" s="251"/>
      <c r="UZK34" s="251"/>
      <c r="UZL34" s="251"/>
      <c r="UZM34" s="251"/>
      <c r="UZN34" s="251"/>
      <c r="UZO34" s="251"/>
      <c r="UZP34" s="251"/>
      <c r="UZQ34" s="251"/>
      <c r="UZR34" s="251"/>
      <c r="UZS34" s="251"/>
      <c r="UZT34" s="251"/>
      <c r="UZU34" s="251"/>
      <c r="UZV34" s="251"/>
      <c r="UZW34" s="251"/>
      <c r="UZX34" s="251"/>
      <c r="UZY34" s="251"/>
      <c r="UZZ34" s="251"/>
      <c r="VAA34" s="251"/>
      <c r="VAB34" s="251"/>
      <c r="VAC34" s="251"/>
      <c r="VAD34" s="251"/>
      <c r="VAE34" s="251"/>
      <c r="VAF34" s="251"/>
      <c r="VAG34" s="251"/>
      <c r="VAH34" s="251"/>
      <c r="VAI34" s="251"/>
      <c r="VAJ34" s="251"/>
      <c r="VAK34" s="251"/>
      <c r="VAL34" s="251"/>
      <c r="VAM34" s="251"/>
      <c r="VAN34" s="251"/>
      <c r="VAO34" s="251"/>
      <c r="VAP34" s="251"/>
      <c r="VAQ34" s="251"/>
      <c r="VAR34" s="251"/>
      <c r="VAS34" s="251"/>
      <c r="VAT34" s="251"/>
      <c r="VAU34" s="251"/>
      <c r="VAV34" s="251"/>
      <c r="VAW34" s="251"/>
      <c r="VAX34" s="251"/>
      <c r="VAY34" s="251"/>
      <c r="VAZ34" s="251"/>
      <c r="VBA34" s="251"/>
      <c r="VBB34" s="251"/>
      <c r="VBC34" s="251"/>
      <c r="VBD34" s="251"/>
      <c r="VBE34" s="251"/>
      <c r="VBF34" s="251"/>
      <c r="VBG34" s="251"/>
      <c r="VBH34" s="251"/>
      <c r="VBI34" s="251"/>
      <c r="VBJ34" s="251"/>
      <c r="VBK34" s="251"/>
      <c r="VBL34" s="251"/>
      <c r="VBM34" s="251"/>
      <c r="VBN34" s="251"/>
      <c r="VBO34" s="251"/>
      <c r="VBP34" s="251"/>
      <c r="VBQ34" s="251"/>
      <c r="VBR34" s="251"/>
      <c r="VBS34" s="251"/>
      <c r="VBT34" s="251"/>
      <c r="VBU34" s="251"/>
      <c r="VBV34" s="251"/>
      <c r="VBW34" s="251"/>
      <c r="VBX34" s="251"/>
      <c r="VBY34" s="251"/>
      <c r="VBZ34" s="251"/>
      <c r="VCA34" s="251"/>
      <c r="VCB34" s="251"/>
      <c r="VCC34" s="251"/>
      <c r="VCD34" s="251"/>
      <c r="VCE34" s="251"/>
      <c r="VCF34" s="251"/>
      <c r="VCG34" s="251"/>
      <c r="VCH34" s="251"/>
      <c r="VCI34" s="251"/>
      <c r="VCJ34" s="251"/>
      <c r="VCK34" s="251"/>
      <c r="VCL34" s="251"/>
      <c r="VCM34" s="251"/>
      <c r="VCN34" s="251"/>
      <c r="VCO34" s="251"/>
      <c r="VCP34" s="251"/>
      <c r="VCQ34" s="251"/>
      <c r="VCR34" s="251"/>
      <c r="VCS34" s="251"/>
      <c r="VCT34" s="251"/>
      <c r="VCU34" s="251"/>
      <c r="VCV34" s="251"/>
      <c r="VCW34" s="251"/>
      <c r="VCX34" s="251"/>
      <c r="VCY34" s="251"/>
      <c r="VCZ34" s="251"/>
      <c r="VDA34" s="251"/>
      <c r="VDB34" s="251"/>
      <c r="VDC34" s="251"/>
      <c r="VDD34" s="251"/>
      <c r="VDE34" s="251"/>
      <c r="VDF34" s="251"/>
      <c r="VDG34" s="251"/>
      <c r="VDH34" s="251"/>
      <c r="VDI34" s="251"/>
      <c r="VDJ34" s="251"/>
      <c r="VDK34" s="251"/>
      <c r="VDL34" s="251"/>
      <c r="VDM34" s="251"/>
      <c r="VDN34" s="251"/>
      <c r="VDO34" s="251"/>
      <c r="VDP34" s="251"/>
      <c r="VDQ34" s="251"/>
      <c r="VDR34" s="251"/>
      <c r="VDS34" s="251"/>
      <c r="VDT34" s="251"/>
      <c r="VDU34" s="251"/>
      <c r="VDV34" s="251"/>
      <c r="VDW34" s="251"/>
      <c r="VDX34" s="251"/>
      <c r="VDY34" s="251"/>
      <c r="VDZ34" s="251"/>
      <c r="VEA34" s="251"/>
      <c r="VEB34" s="251"/>
      <c r="VEC34" s="251"/>
      <c r="VED34" s="251"/>
      <c r="VEE34" s="251"/>
      <c r="VEF34" s="251"/>
      <c r="VEG34" s="251"/>
      <c r="VEH34" s="251"/>
      <c r="VEI34" s="251"/>
      <c r="VEJ34" s="251"/>
      <c r="VEK34" s="251"/>
      <c r="VEL34" s="251"/>
      <c r="VEM34" s="251"/>
      <c r="VEN34" s="251"/>
      <c r="VEO34" s="251"/>
      <c r="VEP34" s="251"/>
      <c r="VEQ34" s="251"/>
      <c r="VER34" s="251"/>
      <c r="VES34" s="251"/>
      <c r="VET34" s="251"/>
      <c r="VEU34" s="251"/>
      <c r="VEV34" s="251"/>
      <c r="VEW34" s="251"/>
      <c r="VEX34" s="251"/>
      <c r="VEY34" s="251"/>
      <c r="VEZ34" s="251"/>
      <c r="VFA34" s="251"/>
      <c r="VFB34" s="251"/>
      <c r="VFC34" s="251"/>
      <c r="VFD34" s="251"/>
      <c r="VFE34" s="251"/>
      <c r="VFF34" s="251"/>
      <c r="VFG34" s="251"/>
      <c r="VFH34" s="251"/>
      <c r="VFI34" s="251"/>
      <c r="VFJ34" s="251"/>
      <c r="VFK34" s="251"/>
      <c r="VFL34" s="251"/>
      <c r="VFM34" s="251"/>
      <c r="VFN34" s="251"/>
      <c r="VFO34" s="251"/>
      <c r="VFP34" s="251"/>
      <c r="VFQ34" s="251"/>
      <c r="VFR34" s="251"/>
      <c r="VFS34" s="251"/>
      <c r="VFT34" s="251"/>
      <c r="VFU34" s="251"/>
      <c r="VFV34" s="251"/>
      <c r="VFW34" s="251"/>
      <c r="VFX34" s="251"/>
      <c r="VFY34" s="251"/>
      <c r="VFZ34" s="251"/>
      <c r="VGA34" s="251"/>
      <c r="VGB34" s="251"/>
      <c r="VGC34" s="251"/>
      <c r="VGD34" s="251"/>
      <c r="VGE34" s="251"/>
      <c r="VGF34" s="251"/>
      <c r="VGG34" s="251"/>
      <c r="VGH34" s="251"/>
      <c r="VGI34" s="251"/>
      <c r="VGJ34" s="251"/>
      <c r="VGK34" s="251"/>
      <c r="VGL34" s="251"/>
      <c r="VGM34" s="251"/>
      <c r="VGN34" s="251"/>
      <c r="VGO34" s="251"/>
      <c r="VGP34" s="251"/>
      <c r="VGQ34" s="251"/>
      <c r="VGR34" s="251"/>
      <c r="VGS34" s="251"/>
      <c r="VGT34" s="251"/>
      <c r="VGU34" s="251"/>
      <c r="VGV34" s="251"/>
      <c r="VGW34" s="251"/>
      <c r="VGX34" s="251"/>
      <c r="VGY34" s="251"/>
      <c r="VGZ34" s="251"/>
      <c r="VHA34" s="251"/>
      <c r="VHB34" s="251"/>
      <c r="VHC34" s="251"/>
      <c r="VHD34" s="251"/>
      <c r="VHE34" s="251"/>
      <c r="VHF34" s="251"/>
      <c r="VHG34" s="251"/>
      <c r="VHH34" s="251"/>
      <c r="VHI34" s="251"/>
      <c r="VHJ34" s="251"/>
      <c r="VHK34" s="251"/>
      <c r="VHL34" s="251"/>
      <c r="VHM34" s="251"/>
      <c r="VHN34" s="251"/>
      <c r="VHO34" s="251"/>
      <c r="VHP34" s="251"/>
      <c r="VHQ34" s="251"/>
      <c r="VHR34" s="251"/>
      <c r="VHS34" s="251"/>
      <c r="VHT34" s="251"/>
      <c r="VHU34" s="251"/>
      <c r="VHV34" s="251"/>
      <c r="VHW34" s="251"/>
      <c r="VHX34" s="251"/>
      <c r="VHY34" s="251"/>
      <c r="VHZ34" s="251"/>
      <c r="VIA34" s="251"/>
      <c r="VIB34" s="251"/>
      <c r="VIC34" s="251"/>
      <c r="VID34" s="251"/>
      <c r="VIE34" s="251"/>
      <c r="VIF34" s="251"/>
      <c r="VIG34" s="251"/>
      <c r="VIH34" s="251"/>
      <c r="VII34" s="251"/>
      <c r="VIJ34" s="251"/>
      <c r="VIK34" s="251"/>
      <c r="VIL34" s="251"/>
      <c r="VIM34" s="251"/>
      <c r="VIN34" s="251"/>
      <c r="VIO34" s="251"/>
      <c r="VIP34" s="251"/>
      <c r="VIQ34" s="251"/>
      <c r="VIR34" s="251"/>
      <c r="VIS34" s="251"/>
      <c r="VIT34" s="251"/>
      <c r="VIU34" s="251"/>
      <c r="VIV34" s="251"/>
      <c r="VIW34" s="251"/>
      <c r="VIX34" s="251"/>
      <c r="VIY34" s="251"/>
      <c r="VIZ34" s="251"/>
      <c r="VJA34" s="251"/>
      <c r="VJB34" s="251"/>
      <c r="VJC34" s="251"/>
      <c r="VJD34" s="251"/>
      <c r="VJE34" s="251"/>
      <c r="VJF34" s="251"/>
      <c r="VJG34" s="251"/>
      <c r="VJH34" s="251"/>
      <c r="VJI34" s="251"/>
      <c r="VJJ34" s="251"/>
      <c r="VJK34" s="251"/>
      <c r="VJL34" s="251"/>
      <c r="VJM34" s="251"/>
      <c r="VJN34" s="251"/>
      <c r="VJO34" s="251"/>
      <c r="VJP34" s="251"/>
      <c r="VJQ34" s="251"/>
      <c r="VJR34" s="251"/>
      <c r="VJS34" s="251"/>
      <c r="VJT34" s="251"/>
      <c r="VJU34" s="251"/>
      <c r="VJV34" s="251"/>
      <c r="VJW34" s="251"/>
      <c r="VJX34" s="251"/>
      <c r="VJY34" s="251"/>
      <c r="VJZ34" s="251"/>
      <c r="VKA34" s="251"/>
      <c r="VKB34" s="251"/>
      <c r="VKC34" s="251"/>
      <c r="VKD34" s="251"/>
      <c r="VKE34" s="251"/>
      <c r="VKF34" s="251"/>
      <c r="VKG34" s="251"/>
      <c r="VKH34" s="251"/>
      <c r="VKI34" s="251"/>
      <c r="VKJ34" s="251"/>
      <c r="VKK34" s="251"/>
      <c r="VKL34" s="251"/>
      <c r="VKM34" s="251"/>
      <c r="VKN34" s="251"/>
      <c r="VKO34" s="251"/>
      <c r="VKP34" s="251"/>
      <c r="VKQ34" s="251"/>
      <c r="VKR34" s="251"/>
      <c r="VKS34" s="251"/>
      <c r="VKT34" s="251"/>
      <c r="VKU34" s="251"/>
      <c r="VKV34" s="251"/>
      <c r="VKW34" s="251"/>
      <c r="VKX34" s="251"/>
      <c r="VKY34" s="251"/>
      <c r="VKZ34" s="251"/>
      <c r="VLA34" s="251"/>
      <c r="VLB34" s="251"/>
      <c r="VLC34" s="251"/>
      <c r="VLD34" s="251"/>
      <c r="VLE34" s="251"/>
      <c r="VLF34" s="251"/>
      <c r="VLG34" s="251"/>
      <c r="VLH34" s="251"/>
      <c r="VLI34" s="251"/>
      <c r="VLJ34" s="251"/>
      <c r="VLK34" s="251"/>
      <c r="VLL34" s="251"/>
      <c r="VLM34" s="251"/>
      <c r="VLN34" s="251"/>
      <c r="VLO34" s="251"/>
      <c r="VLP34" s="251"/>
      <c r="VLQ34" s="251"/>
      <c r="VLR34" s="251"/>
      <c r="VLS34" s="251"/>
      <c r="VLT34" s="251"/>
      <c r="VLU34" s="251"/>
      <c r="VLV34" s="251"/>
      <c r="VLW34" s="251"/>
      <c r="VLX34" s="251"/>
      <c r="VLY34" s="251"/>
      <c r="VLZ34" s="251"/>
      <c r="VMA34" s="251"/>
      <c r="VMB34" s="251"/>
      <c r="VMC34" s="251"/>
      <c r="VMD34" s="251"/>
      <c r="VME34" s="251"/>
      <c r="VMF34" s="251"/>
      <c r="VMG34" s="251"/>
      <c r="VMH34" s="251"/>
      <c r="VMI34" s="251"/>
      <c r="VMJ34" s="251"/>
      <c r="VMK34" s="251"/>
      <c r="VML34" s="251"/>
      <c r="VMM34" s="251"/>
      <c r="VMN34" s="251"/>
      <c r="VMO34" s="251"/>
      <c r="VMP34" s="251"/>
      <c r="VMQ34" s="251"/>
      <c r="VMR34" s="251"/>
      <c r="VMS34" s="251"/>
      <c r="VMT34" s="251"/>
      <c r="VMU34" s="251"/>
      <c r="VMV34" s="251"/>
      <c r="VMW34" s="251"/>
      <c r="VMX34" s="251"/>
      <c r="VMY34" s="251"/>
      <c r="VMZ34" s="251"/>
      <c r="VNA34" s="251"/>
      <c r="VNB34" s="251"/>
      <c r="VNC34" s="251"/>
      <c r="VND34" s="251"/>
      <c r="VNE34" s="251"/>
      <c r="VNF34" s="251"/>
      <c r="VNG34" s="251"/>
      <c r="VNH34" s="251"/>
      <c r="VNI34" s="251"/>
      <c r="VNJ34" s="251"/>
      <c r="VNK34" s="251"/>
      <c r="VNL34" s="251"/>
      <c r="VNM34" s="251"/>
      <c r="VNN34" s="251"/>
      <c r="VNO34" s="251"/>
      <c r="VNP34" s="251"/>
      <c r="VNQ34" s="251"/>
      <c r="VNR34" s="251"/>
      <c r="VNS34" s="251"/>
      <c r="VNT34" s="251"/>
      <c r="VNU34" s="251"/>
      <c r="VNV34" s="251"/>
      <c r="VNW34" s="251"/>
      <c r="VNX34" s="251"/>
      <c r="VNY34" s="251"/>
      <c r="VNZ34" s="251"/>
      <c r="VOA34" s="251"/>
      <c r="VOB34" s="251"/>
      <c r="VOC34" s="251"/>
      <c r="VOD34" s="251"/>
      <c r="VOE34" s="251"/>
      <c r="VOF34" s="251"/>
      <c r="VOG34" s="251"/>
      <c r="VOH34" s="251"/>
      <c r="VOI34" s="251"/>
      <c r="VOJ34" s="251"/>
      <c r="VOK34" s="251"/>
      <c r="VOL34" s="251"/>
      <c r="VOM34" s="251"/>
      <c r="VON34" s="251"/>
      <c r="VOO34" s="251"/>
      <c r="VOP34" s="251"/>
      <c r="VOQ34" s="251"/>
      <c r="VOR34" s="251"/>
      <c r="VOS34" s="251"/>
      <c r="VOT34" s="251"/>
      <c r="VOU34" s="251"/>
      <c r="VOV34" s="251"/>
      <c r="VOW34" s="251"/>
      <c r="VOX34" s="251"/>
      <c r="VOY34" s="251"/>
      <c r="VOZ34" s="251"/>
      <c r="VPA34" s="251"/>
      <c r="VPB34" s="251"/>
      <c r="VPC34" s="251"/>
      <c r="VPD34" s="251"/>
      <c r="VPE34" s="251"/>
      <c r="VPF34" s="251"/>
      <c r="VPG34" s="251"/>
      <c r="VPH34" s="251"/>
      <c r="VPI34" s="251"/>
      <c r="VPJ34" s="251"/>
      <c r="VPK34" s="251"/>
      <c r="VPL34" s="251"/>
      <c r="VPM34" s="251"/>
      <c r="VPN34" s="251"/>
      <c r="VPO34" s="251"/>
      <c r="VPP34" s="251"/>
      <c r="VPQ34" s="251"/>
      <c r="VPR34" s="251"/>
      <c r="VPS34" s="251"/>
      <c r="VPT34" s="251"/>
      <c r="VPU34" s="251"/>
      <c r="VPV34" s="251"/>
      <c r="VPW34" s="251"/>
      <c r="VPX34" s="251"/>
      <c r="VPY34" s="251"/>
      <c r="VPZ34" s="251"/>
      <c r="VQA34" s="251"/>
      <c r="VQB34" s="251"/>
      <c r="VQC34" s="251"/>
      <c r="VQD34" s="251"/>
      <c r="VQE34" s="251"/>
      <c r="VQF34" s="251"/>
      <c r="VQG34" s="251"/>
      <c r="VQH34" s="251"/>
      <c r="VQI34" s="251"/>
      <c r="VQJ34" s="251"/>
      <c r="VQK34" s="251"/>
      <c r="VQL34" s="251"/>
      <c r="VQM34" s="251"/>
      <c r="VQN34" s="251"/>
      <c r="VQO34" s="251"/>
      <c r="VQP34" s="251"/>
      <c r="VQQ34" s="251"/>
      <c r="VQR34" s="251"/>
      <c r="VQS34" s="251"/>
      <c r="VQT34" s="251"/>
      <c r="VQU34" s="251"/>
      <c r="VQV34" s="251"/>
      <c r="VQW34" s="251"/>
      <c r="VQX34" s="251"/>
      <c r="VQY34" s="251"/>
      <c r="VQZ34" s="251"/>
      <c r="VRA34" s="251"/>
      <c r="VRB34" s="251"/>
      <c r="VRC34" s="251"/>
      <c r="VRD34" s="251"/>
      <c r="VRE34" s="251"/>
      <c r="VRF34" s="251"/>
      <c r="VRG34" s="251"/>
      <c r="VRH34" s="251"/>
      <c r="VRI34" s="251"/>
      <c r="VRJ34" s="251"/>
      <c r="VRK34" s="251"/>
      <c r="VRL34" s="251"/>
      <c r="VRM34" s="251"/>
      <c r="VRN34" s="251"/>
      <c r="VRO34" s="251"/>
      <c r="VRP34" s="251"/>
      <c r="VRQ34" s="251"/>
      <c r="VRR34" s="251"/>
      <c r="VRS34" s="251"/>
      <c r="VRT34" s="251"/>
      <c r="VRU34" s="251"/>
      <c r="VRV34" s="251"/>
      <c r="VRW34" s="251"/>
      <c r="VRX34" s="251"/>
      <c r="VRY34" s="251"/>
      <c r="VRZ34" s="251"/>
      <c r="VSA34" s="251"/>
      <c r="VSB34" s="251"/>
      <c r="VSC34" s="251"/>
      <c r="VSD34" s="251"/>
      <c r="VSE34" s="251"/>
      <c r="VSF34" s="251"/>
      <c r="VSG34" s="251"/>
      <c r="VSH34" s="251"/>
      <c r="VSI34" s="251"/>
      <c r="VSJ34" s="251"/>
      <c r="VSK34" s="251"/>
      <c r="VSL34" s="251"/>
      <c r="VSM34" s="251"/>
      <c r="VSN34" s="251"/>
      <c r="VSO34" s="251"/>
      <c r="VSP34" s="251"/>
      <c r="VSQ34" s="251"/>
      <c r="VSR34" s="251"/>
      <c r="VSS34" s="251"/>
      <c r="VST34" s="251"/>
      <c r="VSU34" s="251"/>
      <c r="VSV34" s="251"/>
      <c r="VSW34" s="251"/>
      <c r="VSX34" s="251"/>
      <c r="VSY34" s="251"/>
      <c r="VSZ34" s="251"/>
      <c r="VTA34" s="251"/>
      <c r="VTB34" s="251"/>
      <c r="VTC34" s="251"/>
      <c r="VTD34" s="251"/>
      <c r="VTE34" s="251"/>
      <c r="VTF34" s="251"/>
      <c r="VTG34" s="251"/>
      <c r="VTH34" s="251"/>
      <c r="VTI34" s="251"/>
      <c r="VTJ34" s="251"/>
      <c r="VTK34" s="251"/>
      <c r="VTL34" s="251"/>
      <c r="VTM34" s="251"/>
      <c r="VTN34" s="251"/>
      <c r="VTO34" s="251"/>
      <c r="VTP34" s="251"/>
      <c r="VTQ34" s="251"/>
      <c r="VTR34" s="251"/>
      <c r="VTS34" s="251"/>
      <c r="VTT34" s="251"/>
      <c r="VTU34" s="251"/>
      <c r="VTV34" s="251"/>
      <c r="VTW34" s="251"/>
      <c r="VTX34" s="251"/>
      <c r="VTY34" s="251"/>
      <c r="VTZ34" s="251"/>
      <c r="VUA34" s="251"/>
      <c r="VUB34" s="251"/>
      <c r="VUC34" s="251"/>
      <c r="VUD34" s="251"/>
      <c r="VUE34" s="251"/>
      <c r="VUF34" s="251"/>
      <c r="VUG34" s="251"/>
      <c r="VUH34" s="251"/>
      <c r="VUI34" s="251"/>
      <c r="VUJ34" s="251"/>
      <c r="VUK34" s="251"/>
      <c r="VUL34" s="251"/>
      <c r="VUM34" s="251"/>
      <c r="VUN34" s="251"/>
      <c r="VUO34" s="251"/>
      <c r="VUP34" s="251"/>
      <c r="VUQ34" s="251"/>
      <c r="VUR34" s="251"/>
      <c r="VUS34" s="251"/>
      <c r="VUT34" s="251"/>
      <c r="VUU34" s="251"/>
      <c r="VUV34" s="251"/>
      <c r="VUW34" s="251"/>
      <c r="VUX34" s="251"/>
      <c r="VUY34" s="251"/>
      <c r="VUZ34" s="251"/>
      <c r="VVA34" s="251"/>
      <c r="VVB34" s="251"/>
      <c r="VVC34" s="251"/>
      <c r="VVD34" s="251"/>
      <c r="VVE34" s="251"/>
      <c r="VVF34" s="251"/>
      <c r="VVG34" s="251"/>
      <c r="VVH34" s="251"/>
      <c r="VVI34" s="251"/>
      <c r="VVJ34" s="251"/>
      <c r="VVK34" s="251"/>
      <c r="VVL34" s="251"/>
      <c r="VVM34" s="251"/>
      <c r="VVN34" s="251"/>
      <c r="VVO34" s="251"/>
      <c r="VVP34" s="251"/>
      <c r="VVQ34" s="251"/>
      <c r="VVR34" s="251"/>
      <c r="VVS34" s="251"/>
      <c r="VVT34" s="251"/>
      <c r="VVU34" s="251"/>
      <c r="VVV34" s="251"/>
      <c r="VVW34" s="251"/>
      <c r="VVX34" s="251"/>
      <c r="VVY34" s="251"/>
      <c r="VVZ34" s="251"/>
      <c r="VWA34" s="251"/>
      <c r="VWB34" s="251"/>
      <c r="VWC34" s="251"/>
      <c r="VWD34" s="251"/>
      <c r="VWE34" s="251"/>
      <c r="VWF34" s="251"/>
      <c r="VWG34" s="251"/>
      <c r="VWH34" s="251"/>
      <c r="VWI34" s="251"/>
      <c r="VWJ34" s="251"/>
      <c r="VWK34" s="251"/>
      <c r="VWL34" s="251"/>
      <c r="VWM34" s="251"/>
      <c r="VWN34" s="251"/>
      <c r="VWO34" s="251"/>
      <c r="VWP34" s="251"/>
      <c r="VWQ34" s="251"/>
      <c r="VWR34" s="251"/>
      <c r="VWS34" s="251"/>
      <c r="VWT34" s="251"/>
      <c r="VWU34" s="251"/>
      <c r="VWV34" s="251"/>
      <c r="VWW34" s="251"/>
      <c r="VWX34" s="251"/>
      <c r="VWY34" s="251"/>
      <c r="VWZ34" s="251"/>
      <c r="VXA34" s="251"/>
      <c r="VXB34" s="251"/>
      <c r="VXC34" s="251"/>
      <c r="VXD34" s="251"/>
      <c r="VXE34" s="251"/>
      <c r="VXF34" s="251"/>
      <c r="VXG34" s="251"/>
      <c r="VXH34" s="251"/>
      <c r="VXI34" s="251"/>
      <c r="VXJ34" s="251"/>
      <c r="VXK34" s="251"/>
      <c r="VXL34" s="251"/>
      <c r="VXM34" s="251"/>
      <c r="VXN34" s="251"/>
      <c r="VXO34" s="251"/>
      <c r="VXP34" s="251"/>
      <c r="VXQ34" s="251"/>
      <c r="VXR34" s="251"/>
      <c r="VXS34" s="251"/>
      <c r="VXT34" s="251"/>
      <c r="VXU34" s="251"/>
      <c r="VXV34" s="251"/>
      <c r="VXW34" s="251"/>
      <c r="VXX34" s="251"/>
      <c r="VXY34" s="251"/>
      <c r="VXZ34" s="251"/>
      <c r="VYA34" s="251"/>
      <c r="VYB34" s="251"/>
      <c r="VYC34" s="251"/>
      <c r="VYD34" s="251"/>
      <c r="VYE34" s="251"/>
      <c r="VYF34" s="251"/>
      <c r="VYG34" s="251"/>
      <c r="VYH34" s="251"/>
      <c r="VYI34" s="251"/>
      <c r="VYJ34" s="251"/>
      <c r="VYK34" s="251"/>
      <c r="VYL34" s="251"/>
      <c r="VYM34" s="251"/>
      <c r="VYN34" s="251"/>
      <c r="VYO34" s="251"/>
      <c r="VYP34" s="251"/>
      <c r="VYQ34" s="251"/>
      <c r="VYR34" s="251"/>
      <c r="VYS34" s="251"/>
      <c r="VYT34" s="251"/>
      <c r="VYU34" s="251"/>
      <c r="VYV34" s="251"/>
      <c r="VYW34" s="251"/>
      <c r="VYX34" s="251"/>
      <c r="VYY34" s="251"/>
      <c r="VYZ34" s="251"/>
      <c r="VZA34" s="251"/>
      <c r="VZB34" s="251"/>
      <c r="VZC34" s="251"/>
      <c r="VZD34" s="251"/>
      <c r="VZE34" s="251"/>
      <c r="VZF34" s="251"/>
      <c r="VZG34" s="251"/>
      <c r="VZH34" s="251"/>
      <c r="VZI34" s="251"/>
      <c r="VZJ34" s="251"/>
      <c r="VZK34" s="251"/>
      <c r="VZL34" s="251"/>
      <c r="VZM34" s="251"/>
      <c r="VZN34" s="251"/>
      <c r="VZO34" s="251"/>
      <c r="VZP34" s="251"/>
      <c r="VZQ34" s="251"/>
      <c r="VZR34" s="251"/>
      <c r="VZS34" s="251"/>
      <c r="VZT34" s="251"/>
      <c r="VZU34" s="251"/>
      <c r="VZV34" s="251"/>
      <c r="VZW34" s="251"/>
      <c r="VZX34" s="251"/>
      <c r="VZY34" s="251"/>
      <c r="VZZ34" s="251"/>
      <c r="WAA34" s="251"/>
      <c r="WAB34" s="251"/>
      <c r="WAC34" s="251"/>
      <c r="WAD34" s="251"/>
      <c r="WAE34" s="251"/>
      <c r="WAF34" s="251"/>
      <c r="WAG34" s="251"/>
      <c r="WAH34" s="251"/>
      <c r="WAI34" s="251"/>
      <c r="WAJ34" s="251"/>
      <c r="WAK34" s="251"/>
      <c r="WAL34" s="251"/>
      <c r="WAM34" s="251"/>
      <c r="WAN34" s="251"/>
      <c r="WAO34" s="251"/>
      <c r="WAP34" s="251"/>
      <c r="WAQ34" s="251"/>
      <c r="WAR34" s="251"/>
      <c r="WAS34" s="251"/>
      <c r="WAT34" s="251"/>
      <c r="WAU34" s="251"/>
      <c r="WAV34" s="251"/>
      <c r="WAW34" s="251"/>
      <c r="WAX34" s="251"/>
      <c r="WAY34" s="251"/>
      <c r="WAZ34" s="251"/>
      <c r="WBA34" s="251"/>
      <c r="WBB34" s="251"/>
      <c r="WBC34" s="251"/>
      <c r="WBD34" s="251"/>
      <c r="WBE34" s="251"/>
      <c r="WBF34" s="251"/>
      <c r="WBG34" s="251"/>
      <c r="WBH34" s="251"/>
      <c r="WBI34" s="251"/>
      <c r="WBJ34" s="251"/>
      <c r="WBK34" s="251"/>
      <c r="WBL34" s="251"/>
      <c r="WBM34" s="251"/>
      <c r="WBN34" s="251"/>
      <c r="WBO34" s="251"/>
      <c r="WBP34" s="251"/>
      <c r="WBQ34" s="251"/>
      <c r="WBR34" s="251"/>
      <c r="WBS34" s="251"/>
      <c r="WBT34" s="251"/>
      <c r="WBU34" s="251"/>
      <c r="WBV34" s="251"/>
      <c r="WBW34" s="251"/>
      <c r="WBX34" s="251"/>
      <c r="WBY34" s="251"/>
      <c r="WBZ34" s="251"/>
      <c r="WCA34" s="251"/>
      <c r="WCB34" s="251"/>
      <c r="WCC34" s="251"/>
      <c r="WCD34" s="251"/>
      <c r="WCE34" s="251"/>
      <c r="WCF34" s="251"/>
      <c r="WCG34" s="251"/>
      <c r="WCH34" s="251"/>
      <c r="WCI34" s="251"/>
      <c r="WCJ34" s="251"/>
      <c r="WCK34" s="251"/>
      <c r="WCL34" s="251"/>
      <c r="WCM34" s="251"/>
      <c r="WCN34" s="251"/>
      <c r="WCO34" s="251"/>
      <c r="WCP34" s="251"/>
      <c r="WCQ34" s="251"/>
      <c r="WCR34" s="251"/>
      <c r="WCS34" s="251"/>
      <c r="WCT34" s="251"/>
      <c r="WCU34" s="251"/>
      <c r="WCV34" s="251"/>
      <c r="WCW34" s="251"/>
      <c r="WCX34" s="251"/>
      <c r="WCY34" s="251"/>
      <c r="WCZ34" s="251"/>
      <c r="WDA34" s="251"/>
      <c r="WDB34" s="251"/>
      <c r="WDC34" s="251"/>
      <c r="WDD34" s="251"/>
      <c r="WDE34" s="251"/>
      <c r="WDF34" s="251"/>
      <c r="WDG34" s="251"/>
      <c r="WDH34" s="251"/>
      <c r="WDI34" s="251"/>
      <c r="WDJ34" s="251"/>
      <c r="WDK34" s="251"/>
      <c r="WDL34" s="251"/>
      <c r="WDM34" s="251"/>
      <c r="WDN34" s="251"/>
      <c r="WDO34" s="251"/>
      <c r="WDP34" s="251"/>
      <c r="WDQ34" s="251"/>
      <c r="WDR34" s="251"/>
      <c r="WDS34" s="251"/>
      <c r="WDT34" s="251"/>
      <c r="WDU34" s="251"/>
      <c r="WDV34" s="251"/>
      <c r="WDW34" s="251"/>
      <c r="WDX34" s="251"/>
      <c r="WDY34" s="251"/>
      <c r="WDZ34" s="251"/>
      <c r="WEA34" s="251"/>
      <c r="WEB34" s="251"/>
      <c r="WEC34" s="251"/>
      <c r="WED34" s="251"/>
      <c r="WEE34" s="251"/>
      <c r="WEF34" s="251"/>
      <c r="WEG34" s="251"/>
      <c r="WEH34" s="251"/>
      <c r="WEI34" s="251"/>
      <c r="WEJ34" s="251"/>
      <c r="WEK34" s="251"/>
      <c r="WEL34" s="251"/>
      <c r="WEM34" s="251"/>
      <c r="WEN34" s="251"/>
      <c r="WEO34" s="251"/>
      <c r="WEP34" s="251"/>
      <c r="WEQ34" s="251"/>
      <c r="WER34" s="251"/>
      <c r="WES34" s="251"/>
      <c r="WET34" s="251"/>
      <c r="WEU34" s="251"/>
      <c r="WEV34" s="251"/>
      <c r="WEW34" s="251"/>
      <c r="WEX34" s="251"/>
      <c r="WEY34" s="251"/>
      <c r="WEZ34" s="251"/>
      <c r="WFA34" s="251"/>
      <c r="WFB34" s="251"/>
      <c r="WFC34" s="251"/>
      <c r="WFD34" s="251"/>
      <c r="WFE34" s="251"/>
      <c r="WFF34" s="251"/>
      <c r="WFG34" s="251"/>
      <c r="WFH34" s="251"/>
      <c r="WFI34" s="251"/>
      <c r="WFJ34" s="251"/>
      <c r="WFK34" s="251"/>
      <c r="WFL34" s="251"/>
      <c r="WFM34" s="251"/>
      <c r="WFN34" s="251"/>
      <c r="WFO34" s="251"/>
      <c r="WFP34" s="251"/>
      <c r="WFQ34" s="251"/>
      <c r="WFR34" s="251"/>
      <c r="WFS34" s="251"/>
      <c r="WFT34" s="251"/>
      <c r="WFU34" s="251"/>
      <c r="WFV34" s="251"/>
      <c r="WFW34" s="251"/>
      <c r="WFX34" s="251"/>
      <c r="WFY34" s="251"/>
      <c r="WFZ34" s="251"/>
      <c r="WGA34" s="251"/>
      <c r="WGB34" s="251"/>
      <c r="WGC34" s="251"/>
      <c r="WGD34" s="251"/>
      <c r="WGE34" s="251"/>
      <c r="WGF34" s="251"/>
      <c r="WGG34" s="251"/>
      <c r="WGH34" s="251"/>
      <c r="WGI34" s="251"/>
      <c r="WGJ34" s="251"/>
      <c r="WGK34" s="251"/>
      <c r="WGL34" s="251"/>
      <c r="WGM34" s="251"/>
      <c r="WGN34" s="251"/>
      <c r="WGO34" s="251"/>
      <c r="WGP34" s="251"/>
      <c r="WGQ34" s="251"/>
      <c r="WGR34" s="251"/>
      <c r="WGS34" s="251"/>
      <c r="WGT34" s="251"/>
      <c r="WGU34" s="251"/>
      <c r="WGV34" s="251"/>
      <c r="WGW34" s="251"/>
      <c r="WGX34" s="251"/>
      <c r="WGY34" s="251"/>
      <c r="WGZ34" s="251"/>
      <c r="WHA34" s="251"/>
      <c r="WHB34" s="251"/>
      <c r="WHC34" s="251"/>
      <c r="WHD34" s="251"/>
      <c r="WHE34" s="251"/>
      <c r="WHF34" s="251"/>
      <c r="WHG34" s="251"/>
      <c r="WHH34" s="251"/>
      <c r="WHI34" s="251"/>
      <c r="WHJ34" s="251"/>
      <c r="WHK34" s="251"/>
      <c r="WHL34" s="251"/>
      <c r="WHM34" s="251"/>
      <c r="WHN34" s="251"/>
      <c r="WHO34" s="251"/>
      <c r="WHP34" s="251"/>
      <c r="WHQ34" s="251"/>
      <c r="WHR34" s="251"/>
      <c r="WHS34" s="251"/>
      <c r="WHT34" s="251"/>
      <c r="WHU34" s="251"/>
      <c r="WHV34" s="251"/>
      <c r="WHW34" s="251"/>
      <c r="WHX34" s="251"/>
      <c r="WHY34" s="251"/>
      <c r="WHZ34" s="251"/>
      <c r="WIA34" s="251"/>
      <c r="WIB34" s="251"/>
      <c r="WIC34" s="251"/>
      <c r="WID34" s="251"/>
      <c r="WIE34" s="251"/>
      <c r="WIF34" s="251"/>
      <c r="WIG34" s="251"/>
      <c r="WIH34" s="251"/>
      <c r="WII34" s="251"/>
      <c r="WIJ34" s="251"/>
      <c r="WIK34" s="251"/>
      <c r="WIL34" s="251"/>
      <c r="WIM34" s="251"/>
      <c r="WIN34" s="251"/>
      <c r="WIO34" s="251"/>
      <c r="WIP34" s="251"/>
      <c r="WIQ34" s="251"/>
      <c r="WIR34" s="251"/>
      <c r="WIS34" s="251"/>
      <c r="WIT34" s="251"/>
      <c r="WIU34" s="251"/>
      <c r="WIV34" s="251"/>
      <c r="WIW34" s="251"/>
      <c r="WIX34" s="251"/>
      <c r="WIY34" s="251"/>
      <c r="WIZ34" s="251"/>
      <c r="WJA34" s="251"/>
      <c r="WJB34" s="251"/>
      <c r="WJC34" s="251"/>
      <c r="WJD34" s="251"/>
      <c r="WJE34" s="251"/>
      <c r="WJF34" s="251"/>
      <c r="WJG34" s="251"/>
      <c r="WJH34" s="251"/>
      <c r="WJI34" s="251"/>
      <c r="WJJ34" s="251"/>
      <c r="WJK34" s="251"/>
      <c r="WJL34" s="251"/>
      <c r="WJM34" s="251"/>
      <c r="WJN34" s="251"/>
      <c r="WJO34" s="251"/>
      <c r="WJP34" s="251"/>
      <c r="WJQ34" s="251"/>
      <c r="WJR34" s="251"/>
      <c r="WJS34" s="251"/>
      <c r="WJT34" s="251"/>
      <c r="WJU34" s="251"/>
      <c r="WJV34" s="251"/>
      <c r="WJW34" s="251"/>
      <c r="WJX34" s="251"/>
      <c r="WJY34" s="251"/>
      <c r="WJZ34" s="251"/>
      <c r="WKA34" s="251"/>
      <c r="WKB34" s="251"/>
      <c r="WKC34" s="251"/>
      <c r="WKD34" s="251"/>
      <c r="WKE34" s="251"/>
      <c r="WKF34" s="251"/>
      <c r="WKG34" s="251"/>
      <c r="WKH34" s="251"/>
      <c r="WKI34" s="251"/>
      <c r="WKJ34" s="251"/>
      <c r="WKK34" s="251"/>
      <c r="WKL34" s="251"/>
      <c r="WKM34" s="251"/>
      <c r="WKN34" s="251"/>
      <c r="WKO34" s="251"/>
      <c r="WKP34" s="251"/>
      <c r="WKQ34" s="251"/>
      <c r="WKR34" s="251"/>
      <c r="WKS34" s="251"/>
      <c r="WKT34" s="251"/>
      <c r="WKU34" s="251"/>
      <c r="WKV34" s="251"/>
      <c r="WKW34" s="251"/>
      <c r="WKX34" s="251"/>
      <c r="WKY34" s="251"/>
      <c r="WKZ34" s="251"/>
      <c r="WLA34" s="251"/>
      <c r="WLB34" s="251"/>
      <c r="WLC34" s="251"/>
      <c r="WLD34" s="251"/>
      <c r="WLE34" s="251"/>
      <c r="WLF34" s="251"/>
      <c r="WLG34" s="251"/>
      <c r="WLH34" s="251"/>
      <c r="WLI34" s="251"/>
      <c r="WLJ34" s="251"/>
      <c r="WLK34" s="251"/>
      <c r="WLL34" s="251"/>
      <c r="WLM34" s="251"/>
      <c r="WLN34" s="251"/>
      <c r="WLO34" s="251"/>
      <c r="WLP34" s="251"/>
      <c r="WLQ34" s="251"/>
      <c r="WLR34" s="251"/>
      <c r="WLS34" s="251"/>
      <c r="WLT34" s="251"/>
      <c r="WLU34" s="251"/>
      <c r="WLV34" s="251"/>
      <c r="WLW34" s="251"/>
      <c r="WLX34" s="251"/>
      <c r="WLY34" s="251"/>
      <c r="WLZ34" s="251"/>
      <c r="WMA34" s="251"/>
      <c r="WMB34" s="251"/>
      <c r="WMC34" s="251"/>
      <c r="WMD34" s="251"/>
      <c r="WME34" s="251"/>
      <c r="WMF34" s="251"/>
      <c r="WMG34" s="251"/>
      <c r="WMH34" s="251"/>
      <c r="WMI34" s="251"/>
      <c r="WMJ34" s="251"/>
      <c r="WMK34" s="251"/>
      <c r="WML34" s="251"/>
      <c r="WMM34" s="251"/>
      <c r="WMN34" s="251"/>
      <c r="WMO34" s="251"/>
      <c r="WMP34" s="251"/>
      <c r="WMQ34" s="251"/>
      <c r="WMR34" s="251"/>
      <c r="WMS34" s="251"/>
      <c r="WMT34" s="251"/>
      <c r="WMU34" s="251"/>
      <c r="WMV34" s="251"/>
      <c r="WMW34" s="251"/>
      <c r="WMX34" s="251"/>
      <c r="WMY34" s="251"/>
      <c r="WMZ34" s="251"/>
      <c r="WNA34" s="251"/>
      <c r="WNB34" s="251"/>
      <c r="WNC34" s="251"/>
      <c r="WND34" s="251"/>
      <c r="WNE34" s="251"/>
      <c r="WNF34" s="251"/>
      <c r="WNG34" s="251"/>
      <c r="WNH34" s="251"/>
      <c r="WNI34" s="251"/>
      <c r="WNJ34" s="251"/>
      <c r="WNK34" s="251"/>
      <c r="WNL34" s="251"/>
      <c r="WNM34" s="251"/>
      <c r="WNN34" s="251"/>
      <c r="WNO34" s="251"/>
      <c r="WNP34" s="251"/>
      <c r="WNQ34" s="251"/>
      <c r="WNR34" s="251"/>
      <c r="WNS34" s="251"/>
      <c r="WNT34" s="251"/>
      <c r="WNU34" s="251"/>
      <c r="WNV34" s="251"/>
      <c r="WNW34" s="251"/>
      <c r="WNX34" s="251"/>
      <c r="WNY34" s="251"/>
      <c r="WNZ34" s="251"/>
      <c r="WOA34" s="251"/>
      <c r="WOB34" s="251"/>
      <c r="WOC34" s="251"/>
      <c r="WOD34" s="251"/>
      <c r="WOE34" s="251"/>
      <c r="WOF34" s="251"/>
      <c r="WOG34" s="251"/>
      <c r="WOH34" s="251"/>
      <c r="WOI34" s="251"/>
      <c r="WOJ34" s="251"/>
      <c r="WOK34" s="251"/>
      <c r="WOL34" s="251"/>
      <c r="WOM34" s="251"/>
      <c r="WON34" s="251"/>
      <c r="WOO34" s="251"/>
      <c r="WOP34" s="251"/>
      <c r="WOQ34" s="251"/>
      <c r="WOR34" s="251"/>
      <c r="WOS34" s="251"/>
      <c r="WOT34" s="251"/>
      <c r="WOU34" s="251"/>
      <c r="WOV34" s="251"/>
      <c r="WOW34" s="251"/>
      <c r="WOX34" s="251"/>
      <c r="WOY34" s="251"/>
      <c r="WOZ34" s="251"/>
      <c r="WPA34" s="251"/>
      <c r="WPB34" s="251"/>
      <c r="WPC34" s="251"/>
      <c r="WPD34" s="251"/>
      <c r="WPE34" s="251"/>
      <c r="WPF34" s="251"/>
      <c r="WPG34" s="251"/>
      <c r="WPH34" s="251"/>
      <c r="WPI34" s="251"/>
      <c r="WPJ34" s="251"/>
      <c r="WPK34" s="251"/>
      <c r="WPL34" s="251"/>
      <c r="WPM34" s="251"/>
      <c r="WPN34" s="251"/>
      <c r="WPO34" s="251"/>
      <c r="WPP34" s="251"/>
      <c r="WPQ34" s="251"/>
      <c r="WPR34" s="251"/>
      <c r="WPS34" s="251"/>
      <c r="WPT34" s="251"/>
      <c r="WPU34" s="251"/>
      <c r="WPV34" s="251"/>
      <c r="WPW34" s="251"/>
      <c r="WPX34" s="251"/>
      <c r="WPY34" s="251"/>
      <c r="WPZ34" s="251"/>
      <c r="WQA34" s="251"/>
      <c r="WQB34" s="251"/>
      <c r="WQC34" s="251"/>
      <c r="WQD34" s="251"/>
      <c r="WQE34" s="251"/>
      <c r="WQF34" s="251"/>
      <c r="WQG34" s="251"/>
      <c r="WQH34" s="251"/>
      <c r="WQI34" s="251"/>
      <c r="WQJ34" s="251"/>
      <c r="WQK34" s="251"/>
      <c r="WQL34" s="251"/>
      <c r="WQM34" s="251"/>
      <c r="WQN34" s="251"/>
      <c r="WQO34" s="251"/>
      <c r="WQP34" s="251"/>
      <c r="WQQ34" s="251"/>
      <c r="WQR34" s="251"/>
      <c r="WQS34" s="251"/>
      <c r="WQT34" s="251"/>
      <c r="WQU34" s="251"/>
      <c r="WQV34" s="251"/>
      <c r="WQW34" s="251"/>
      <c r="WQX34" s="251"/>
      <c r="WQY34" s="251"/>
      <c r="WQZ34" s="251"/>
      <c r="WRA34" s="251"/>
      <c r="WRB34" s="251"/>
      <c r="WRC34" s="251"/>
      <c r="WRD34" s="251"/>
      <c r="WRE34" s="251"/>
      <c r="WRF34" s="251"/>
      <c r="WRG34" s="251"/>
      <c r="WRH34" s="251"/>
      <c r="WRI34" s="251"/>
      <c r="WRJ34" s="251"/>
      <c r="WRK34" s="251"/>
      <c r="WRL34" s="251"/>
      <c r="WRM34" s="251"/>
      <c r="WRN34" s="251"/>
      <c r="WRO34" s="251"/>
      <c r="WRP34" s="251"/>
      <c r="WRQ34" s="251"/>
      <c r="WRR34" s="251"/>
      <c r="WRS34" s="251"/>
      <c r="WRT34" s="251"/>
      <c r="WRU34" s="251"/>
      <c r="WRV34" s="251"/>
      <c r="WRW34" s="251"/>
      <c r="WRX34" s="251"/>
      <c r="WRY34" s="251"/>
      <c r="WRZ34" s="251"/>
      <c r="WSA34" s="251"/>
      <c r="WSB34" s="251"/>
      <c r="WSC34" s="251"/>
      <c r="WSD34" s="251"/>
      <c r="WSE34" s="251"/>
      <c r="WSF34" s="251"/>
      <c r="WSG34" s="251"/>
      <c r="WSH34" s="251"/>
      <c r="WSI34" s="251"/>
      <c r="WSJ34" s="251"/>
      <c r="WSK34" s="251"/>
      <c r="WSL34" s="251"/>
      <c r="WSM34" s="251"/>
      <c r="WSN34" s="251"/>
      <c r="WSO34" s="251"/>
      <c r="WSP34" s="251"/>
      <c r="WSQ34" s="251"/>
      <c r="WSR34" s="251"/>
      <c r="WSS34" s="251"/>
      <c r="WST34" s="251"/>
      <c r="WSU34" s="251"/>
      <c r="WSV34" s="251"/>
      <c r="WSW34" s="251"/>
      <c r="WSX34" s="251"/>
      <c r="WSY34" s="251"/>
      <c r="WSZ34" s="251"/>
      <c r="WTA34" s="251"/>
      <c r="WTB34" s="251"/>
      <c r="WTC34" s="251"/>
      <c r="WTD34" s="251"/>
      <c r="WTE34" s="251"/>
      <c r="WTF34" s="251"/>
      <c r="WTG34" s="251"/>
      <c r="WTH34" s="251"/>
      <c r="WTI34" s="251"/>
      <c r="WTJ34" s="251"/>
      <c r="WTK34" s="251"/>
      <c r="WTL34" s="251"/>
      <c r="WTM34" s="251"/>
      <c r="WTN34" s="251"/>
      <c r="WTO34" s="251"/>
      <c r="WTP34" s="251"/>
      <c r="WTQ34" s="251"/>
      <c r="WTR34" s="251"/>
      <c r="WTS34" s="251"/>
      <c r="WTT34" s="251"/>
      <c r="WTU34" s="251"/>
      <c r="WTV34" s="251"/>
      <c r="WTW34" s="251"/>
      <c r="WTX34" s="251"/>
      <c r="WTY34" s="251"/>
      <c r="WTZ34" s="251"/>
      <c r="WUA34" s="251"/>
      <c r="WUB34" s="251"/>
      <c r="WUC34" s="251"/>
      <c r="WUD34" s="251"/>
      <c r="WUE34" s="251"/>
      <c r="WUF34" s="251"/>
      <c r="WUG34" s="251"/>
      <c r="WUH34" s="251"/>
      <c r="WUI34" s="251"/>
      <c r="WUJ34" s="251"/>
      <c r="WUK34" s="251"/>
      <c r="WUL34" s="251"/>
      <c r="WUM34" s="251"/>
      <c r="WUN34" s="251"/>
      <c r="WUO34" s="251"/>
      <c r="WUP34" s="251"/>
      <c r="WUQ34" s="251"/>
      <c r="WUR34" s="251"/>
      <c r="WUS34" s="251"/>
      <c r="WUT34" s="251"/>
      <c r="WUU34" s="251"/>
      <c r="WUV34" s="251"/>
      <c r="WUW34" s="251"/>
      <c r="WUX34" s="251"/>
      <c r="WUY34" s="251"/>
      <c r="WUZ34" s="251"/>
      <c r="WVA34" s="251"/>
      <c r="WVB34" s="251"/>
      <c r="WVC34" s="251"/>
      <c r="WVD34" s="251"/>
      <c r="WVE34" s="251"/>
      <c r="WVF34" s="251"/>
      <c r="WVG34" s="251"/>
      <c r="WVH34" s="251"/>
      <c r="WVI34" s="251"/>
      <c r="WVJ34" s="251"/>
      <c r="WVK34" s="251"/>
      <c r="WVL34" s="251"/>
      <c r="WVM34" s="251"/>
      <c r="WVN34" s="251"/>
      <c r="WVO34" s="251"/>
      <c r="WVP34" s="251"/>
      <c r="WVQ34" s="251"/>
      <c r="WVR34" s="251"/>
      <c r="WVS34" s="251"/>
      <c r="WVT34" s="251"/>
      <c r="WVU34" s="251"/>
      <c r="WVV34" s="251"/>
      <c r="WVW34" s="251"/>
      <c r="WVX34" s="251"/>
      <c r="WVY34" s="251"/>
      <c r="WVZ34" s="251"/>
      <c r="WWA34" s="251"/>
      <c r="WWB34" s="251"/>
      <c r="WWC34" s="251"/>
      <c r="WWD34" s="251"/>
      <c r="WWE34" s="251"/>
      <c r="WWF34" s="251"/>
      <c r="WWG34" s="251"/>
      <c r="WWH34" s="251"/>
      <c r="WWI34" s="251"/>
      <c r="WWJ34" s="251"/>
      <c r="WWK34" s="251"/>
      <c r="WWL34" s="251"/>
      <c r="WWM34" s="251"/>
      <c r="WWN34" s="251"/>
      <c r="WWO34" s="251"/>
      <c r="WWP34" s="251"/>
      <c r="WWQ34" s="251"/>
      <c r="WWR34" s="251"/>
      <c r="WWS34" s="251"/>
      <c r="WWT34" s="251"/>
      <c r="WWU34" s="251"/>
      <c r="WWV34" s="251"/>
      <c r="WWW34" s="251"/>
      <c r="WWX34" s="251"/>
      <c r="WWY34" s="251"/>
      <c r="WWZ34" s="251"/>
      <c r="WXA34" s="251"/>
      <c r="WXB34" s="251"/>
    </row>
    <row r="35" spans="1:16174" s="232" customFormat="1" ht="39.950000000000003" customHeight="1">
      <c r="A35" s="249" t="s">
        <v>431</v>
      </c>
      <c r="B35" s="250" t="s">
        <v>211</v>
      </c>
      <c r="C35" s="214" t="s">
        <v>5</v>
      </c>
      <c r="D35" s="212" t="s">
        <v>9</v>
      </c>
      <c r="E35" s="212" t="s">
        <v>9</v>
      </c>
      <c r="F35" s="214" t="s">
        <v>5</v>
      </c>
    </row>
    <row r="36" spans="1:16174" s="232" customFormat="1" ht="39.950000000000003" customHeight="1">
      <c r="A36" s="249" t="s">
        <v>504</v>
      </c>
      <c r="B36" s="250" t="s">
        <v>210</v>
      </c>
      <c r="C36" s="214" t="s">
        <v>5</v>
      </c>
      <c r="D36" s="212" t="s">
        <v>55</v>
      </c>
      <c r="E36" s="212" t="s">
        <v>5</v>
      </c>
      <c r="F36" s="214" t="s">
        <v>5</v>
      </c>
    </row>
    <row r="37" spans="1:16174" s="232" customFormat="1" ht="39.950000000000003" customHeight="1">
      <c r="A37" s="249" t="s">
        <v>521</v>
      </c>
      <c r="B37" s="250" t="s">
        <v>395</v>
      </c>
      <c r="C37" s="214" t="s">
        <v>5</v>
      </c>
      <c r="D37" s="214" t="s">
        <v>5</v>
      </c>
      <c r="E37" s="214" t="s">
        <v>5</v>
      </c>
      <c r="F37" s="214" t="s">
        <v>9</v>
      </c>
    </row>
    <row r="38" spans="1:16174" s="232" customFormat="1" ht="39.950000000000003" customHeight="1">
      <c r="A38" s="249" t="s">
        <v>522</v>
      </c>
      <c r="B38" s="250" t="s">
        <v>396</v>
      </c>
      <c r="C38" s="214" t="s">
        <v>5</v>
      </c>
      <c r="D38" s="214" t="s">
        <v>5</v>
      </c>
      <c r="E38" s="214" t="s">
        <v>5</v>
      </c>
      <c r="F38" s="214" t="s">
        <v>55</v>
      </c>
    </row>
    <row r="39" spans="1:16174" s="232" customFormat="1">
      <c r="A39" s="242" t="s">
        <v>138</v>
      </c>
      <c r="B39" s="250" t="s">
        <v>171</v>
      </c>
      <c r="C39" s="215" t="s">
        <v>9</v>
      </c>
      <c r="D39" s="212" t="s">
        <v>9</v>
      </c>
      <c r="E39" s="212" t="s">
        <v>9</v>
      </c>
      <c r="F39" s="212" t="s">
        <v>9</v>
      </c>
    </row>
    <row r="40" spans="1:16174" s="232" customFormat="1" ht="25.5">
      <c r="A40" s="242" t="s">
        <v>505</v>
      </c>
      <c r="B40" s="250" t="s">
        <v>31</v>
      </c>
      <c r="C40" s="225">
        <v>60</v>
      </c>
      <c r="D40" s="214" t="s">
        <v>5</v>
      </c>
      <c r="E40" s="214" t="s">
        <v>5</v>
      </c>
      <c r="F40" s="214" t="s">
        <v>5</v>
      </c>
    </row>
    <row r="41" spans="1:16174" s="232" customFormat="1" ht="25.5">
      <c r="A41" s="242" t="s">
        <v>506</v>
      </c>
      <c r="B41" s="250" t="s">
        <v>212</v>
      </c>
      <c r="C41" s="214" t="s">
        <v>5</v>
      </c>
      <c r="D41" s="225">
        <v>50</v>
      </c>
      <c r="E41" s="225">
        <v>50</v>
      </c>
      <c r="F41" s="214" t="s">
        <v>5</v>
      </c>
    </row>
    <row r="42" spans="1:16174" s="232" customFormat="1" ht="15">
      <c r="A42" s="324" t="s">
        <v>34</v>
      </c>
      <c r="B42" s="325"/>
      <c r="C42" s="224"/>
      <c r="D42" s="224"/>
      <c r="E42" s="224"/>
      <c r="F42" s="224"/>
    </row>
    <row r="43" spans="1:16174" s="232" customFormat="1">
      <c r="A43" s="242" t="s">
        <v>507</v>
      </c>
      <c r="B43" s="252"/>
      <c r="C43" s="225" t="s">
        <v>39</v>
      </c>
      <c r="D43" s="226" t="s">
        <v>39</v>
      </c>
      <c r="E43" s="226" t="s">
        <v>39</v>
      </c>
      <c r="F43" s="214" t="s">
        <v>5</v>
      </c>
    </row>
    <row r="44" spans="1:16174" s="232" customFormat="1">
      <c r="A44" s="242" t="s">
        <v>172</v>
      </c>
      <c r="B44" s="252" t="s">
        <v>173</v>
      </c>
      <c r="C44" s="225">
        <v>100</v>
      </c>
      <c r="D44" s="226">
        <v>100</v>
      </c>
      <c r="E44" s="226">
        <v>100</v>
      </c>
      <c r="F44" s="226">
        <v>100</v>
      </c>
    </row>
    <row r="45" spans="1:16174" s="232" customFormat="1">
      <c r="A45" s="242" t="s">
        <v>458</v>
      </c>
      <c r="B45" s="252"/>
      <c r="C45" s="225">
        <v>450</v>
      </c>
      <c r="D45" s="225">
        <v>450</v>
      </c>
      <c r="E45" s="225">
        <v>450</v>
      </c>
      <c r="F45" s="225">
        <v>450</v>
      </c>
    </row>
    <row r="46" spans="1:16174" s="232" customFormat="1">
      <c r="A46" s="242" t="s">
        <v>508</v>
      </c>
      <c r="B46" s="252"/>
      <c r="C46" s="225">
        <v>500</v>
      </c>
      <c r="D46" s="225">
        <v>500</v>
      </c>
      <c r="E46" s="225">
        <v>500</v>
      </c>
      <c r="F46" s="225">
        <v>500</v>
      </c>
    </row>
    <row r="47" spans="1:16174" s="232" customFormat="1" ht="15">
      <c r="A47" s="324" t="s">
        <v>10</v>
      </c>
      <c r="B47" s="325"/>
      <c r="C47" s="224"/>
      <c r="D47" s="224"/>
      <c r="E47" s="224"/>
      <c r="F47" s="224"/>
    </row>
    <row r="48" spans="1:16174" s="254" customFormat="1">
      <c r="A48" s="242" t="s">
        <v>388</v>
      </c>
      <c r="B48" s="243" t="s">
        <v>389</v>
      </c>
      <c r="C48" s="226"/>
      <c r="D48" s="226"/>
      <c r="E48" s="226"/>
      <c r="F48" s="212" t="s">
        <v>9</v>
      </c>
    </row>
    <row r="49" spans="1:6" s="254" customFormat="1">
      <c r="A49" s="242" t="s">
        <v>225</v>
      </c>
      <c r="B49" s="243" t="s">
        <v>226</v>
      </c>
      <c r="C49" s="226">
        <v>420</v>
      </c>
      <c r="D49" s="226">
        <v>420</v>
      </c>
      <c r="E49" s="226">
        <v>420</v>
      </c>
      <c r="F49" s="226">
        <v>420</v>
      </c>
    </row>
    <row r="50" spans="1:6" s="254" customFormat="1">
      <c r="A50" s="242" t="s">
        <v>432</v>
      </c>
      <c r="B50" s="243" t="s">
        <v>433</v>
      </c>
      <c r="C50" s="226">
        <v>320</v>
      </c>
      <c r="D50" s="226">
        <v>320</v>
      </c>
      <c r="E50" s="226">
        <v>320</v>
      </c>
      <c r="F50" s="226">
        <v>320</v>
      </c>
    </row>
    <row r="51" spans="1:6" s="254" customFormat="1" ht="25.5">
      <c r="A51" s="242" t="s">
        <v>509</v>
      </c>
      <c r="B51" s="243" t="s">
        <v>227</v>
      </c>
      <c r="C51" s="226">
        <v>600</v>
      </c>
      <c r="D51" s="226">
        <v>600</v>
      </c>
      <c r="E51" s="226">
        <v>600</v>
      </c>
      <c r="F51" s="214" t="s">
        <v>5</v>
      </c>
    </row>
    <row r="52" spans="1:6" s="254" customFormat="1">
      <c r="A52" s="242" t="s">
        <v>510</v>
      </c>
      <c r="B52" s="243" t="s">
        <v>191</v>
      </c>
      <c r="C52" s="226">
        <v>350</v>
      </c>
      <c r="D52" s="226">
        <v>350</v>
      </c>
      <c r="E52" s="226">
        <v>350</v>
      </c>
      <c r="F52" s="226">
        <v>350</v>
      </c>
    </row>
    <row r="53" spans="1:6" s="254" customFormat="1">
      <c r="A53" s="242" t="s">
        <v>200</v>
      </c>
      <c r="B53" s="243" t="s">
        <v>201</v>
      </c>
      <c r="C53" s="213" t="s">
        <v>5</v>
      </c>
      <c r="D53" s="212" t="s">
        <v>9</v>
      </c>
      <c r="E53" s="212" t="s">
        <v>9</v>
      </c>
      <c r="F53" s="214" t="s">
        <v>5</v>
      </c>
    </row>
    <row r="54" spans="1:6" s="232" customFormat="1">
      <c r="A54" s="242" t="s">
        <v>28</v>
      </c>
      <c r="B54" s="243" t="s">
        <v>43</v>
      </c>
      <c r="C54" s="213" t="s">
        <v>5</v>
      </c>
      <c r="D54" s="213" t="s">
        <v>5</v>
      </c>
      <c r="E54" s="212" t="s">
        <v>9</v>
      </c>
      <c r="F54" s="212" t="s">
        <v>9</v>
      </c>
    </row>
    <row r="55" spans="1:6" s="232" customFormat="1">
      <c r="A55" s="242" t="s">
        <v>137</v>
      </c>
      <c r="B55" s="243" t="s">
        <v>197</v>
      </c>
      <c r="C55" s="215" t="s">
        <v>14</v>
      </c>
      <c r="D55" s="212" t="s">
        <v>14</v>
      </c>
      <c r="E55" s="212" t="s">
        <v>14</v>
      </c>
      <c r="F55" s="214" t="s">
        <v>5</v>
      </c>
    </row>
    <row r="56" spans="1:6" s="232" customFormat="1">
      <c r="A56" s="242" t="s">
        <v>198</v>
      </c>
      <c r="B56" s="243" t="s">
        <v>199</v>
      </c>
      <c r="C56" s="214" t="s">
        <v>5</v>
      </c>
      <c r="D56" s="214" t="s">
        <v>5</v>
      </c>
      <c r="E56" s="214" t="s">
        <v>5</v>
      </c>
      <c r="F56" s="212" t="s">
        <v>14</v>
      </c>
    </row>
    <row r="57" spans="1:6" s="232" customFormat="1">
      <c r="A57" s="242" t="s">
        <v>339</v>
      </c>
      <c r="B57" s="243" t="s">
        <v>337</v>
      </c>
      <c r="C57" s="214" t="s">
        <v>5</v>
      </c>
      <c r="D57" s="214" t="s">
        <v>5</v>
      </c>
      <c r="E57" s="214" t="s">
        <v>5</v>
      </c>
      <c r="F57" s="212" t="s">
        <v>14</v>
      </c>
    </row>
    <row r="58" spans="1:6" s="232" customFormat="1">
      <c r="A58" s="242" t="s">
        <v>44</v>
      </c>
      <c r="B58" s="243" t="s">
        <v>185</v>
      </c>
      <c r="C58" s="215" t="s">
        <v>14</v>
      </c>
      <c r="D58" s="212" t="s">
        <v>14</v>
      </c>
      <c r="E58" s="212" t="s">
        <v>14</v>
      </c>
      <c r="F58" s="212" t="s">
        <v>14</v>
      </c>
    </row>
    <row r="59" spans="1:6" s="232" customFormat="1">
      <c r="A59" s="242" t="s">
        <v>15</v>
      </c>
      <c r="B59" s="243" t="s">
        <v>231</v>
      </c>
      <c r="C59" s="226">
        <v>330</v>
      </c>
      <c r="D59" s="226">
        <v>330</v>
      </c>
      <c r="E59" s="226">
        <v>330</v>
      </c>
      <c r="F59" s="226">
        <v>330</v>
      </c>
    </row>
    <row r="60" spans="1:6" s="232" customFormat="1" ht="25.5">
      <c r="A60" s="242" t="s">
        <v>234</v>
      </c>
      <c r="B60" s="243" t="s">
        <v>235</v>
      </c>
      <c r="C60" s="215" t="s">
        <v>9</v>
      </c>
      <c r="D60" s="215" t="s">
        <v>9</v>
      </c>
      <c r="E60" s="215" t="s">
        <v>9</v>
      </c>
      <c r="F60" s="214" t="s">
        <v>5</v>
      </c>
    </row>
    <row r="61" spans="1:6" s="232" customFormat="1" ht="25.5">
      <c r="A61" s="242" t="s">
        <v>511</v>
      </c>
      <c r="B61" s="243" t="s">
        <v>437</v>
      </c>
      <c r="C61" s="213" t="s">
        <v>5</v>
      </c>
      <c r="D61" s="216" t="s">
        <v>55</v>
      </c>
      <c r="E61" s="214" t="s">
        <v>5</v>
      </c>
      <c r="F61" s="214" t="s">
        <v>5</v>
      </c>
    </row>
    <row r="62" spans="1:6" s="232" customFormat="1">
      <c r="A62" s="242" t="s">
        <v>57</v>
      </c>
      <c r="B62" s="243" t="s">
        <v>174</v>
      </c>
      <c r="C62" s="214" t="s">
        <v>5</v>
      </c>
      <c r="D62" s="214" t="s">
        <v>5</v>
      </c>
      <c r="E62" s="214" t="s">
        <v>5</v>
      </c>
      <c r="F62" s="215" t="s">
        <v>9</v>
      </c>
    </row>
    <row r="63" spans="1:6" s="232" customFormat="1">
      <c r="A63" s="242" t="s">
        <v>161</v>
      </c>
      <c r="B63" s="243" t="s">
        <v>163</v>
      </c>
      <c r="C63" s="215" t="s">
        <v>9</v>
      </c>
      <c r="D63" s="212" t="s">
        <v>9</v>
      </c>
      <c r="E63" s="212" t="s">
        <v>9</v>
      </c>
      <c r="F63" s="212" t="s">
        <v>9</v>
      </c>
    </row>
    <row r="64" spans="1:6" s="232" customFormat="1">
      <c r="A64" s="242" t="s">
        <v>162</v>
      </c>
      <c r="B64" s="243" t="s">
        <v>164</v>
      </c>
      <c r="C64" s="215" t="s">
        <v>9</v>
      </c>
      <c r="D64" s="212" t="s">
        <v>9</v>
      </c>
      <c r="E64" s="212" t="s">
        <v>9</v>
      </c>
      <c r="F64" s="212" t="s">
        <v>9</v>
      </c>
    </row>
    <row r="65" spans="1:16174" s="232" customFormat="1">
      <c r="A65" s="242" t="s">
        <v>187</v>
      </c>
      <c r="B65" s="243" t="s">
        <v>188</v>
      </c>
      <c r="C65" s="215" t="s">
        <v>9</v>
      </c>
      <c r="D65" s="212" t="s">
        <v>9</v>
      </c>
      <c r="E65" s="212" t="s">
        <v>9</v>
      </c>
      <c r="F65" s="212" t="s">
        <v>9</v>
      </c>
    </row>
    <row r="66" spans="1:16174" s="232" customFormat="1" ht="15" customHeight="1">
      <c r="A66" s="242" t="s">
        <v>45</v>
      </c>
      <c r="B66" s="243" t="s">
        <v>160</v>
      </c>
      <c r="C66" s="212" t="s">
        <v>9</v>
      </c>
      <c r="D66" s="212" t="s">
        <v>9</v>
      </c>
      <c r="E66" s="212" t="s">
        <v>9</v>
      </c>
      <c r="F66" s="212" t="s">
        <v>9</v>
      </c>
    </row>
    <row r="67" spans="1:16174" s="232" customFormat="1" ht="15.75" customHeight="1">
      <c r="A67" s="242" t="s">
        <v>29</v>
      </c>
      <c r="B67" s="243" t="s">
        <v>186</v>
      </c>
      <c r="C67" s="215" t="s">
        <v>9</v>
      </c>
      <c r="D67" s="212" t="s">
        <v>9</v>
      </c>
      <c r="E67" s="212" t="s">
        <v>9</v>
      </c>
      <c r="F67" s="212" t="s">
        <v>9</v>
      </c>
    </row>
    <row r="68" spans="1:16174" s="232" customFormat="1">
      <c r="A68" s="242" t="s">
        <v>170</v>
      </c>
      <c r="B68" s="243" t="s">
        <v>169</v>
      </c>
      <c r="C68" s="215" t="s">
        <v>9</v>
      </c>
      <c r="D68" s="212" t="s">
        <v>9</v>
      </c>
      <c r="E68" s="212" t="s">
        <v>9</v>
      </c>
      <c r="F68" s="212" t="s">
        <v>9</v>
      </c>
    </row>
    <row r="69" spans="1:16174" s="232" customFormat="1">
      <c r="A69" s="242" t="s">
        <v>465</v>
      </c>
      <c r="B69" s="243" t="s">
        <v>167</v>
      </c>
      <c r="C69" s="215" t="s">
        <v>9</v>
      </c>
      <c r="D69" s="212" t="s">
        <v>9</v>
      </c>
      <c r="E69" s="214" t="s">
        <v>5</v>
      </c>
      <c r="F69" s="214" t="s">
        <v>5</v>
      </c>
    </row>
    <row r="70" spans="1:16174" s="232" customFormat="1">
      <c r="A70" s="242" t="s">
        <v>559</v>
      </c>
      <c r="B70" s="243" t="s">
        <v>168</v>
      </c>
      <c r="C70" s="212" t="s">
        <v>9</v>
      </c>
      <c r="D70" s="212" t="s">
        <v>9</v>
      </c>
      <c r="E70" s="212" t="s">
        <v>9</v>
      </c>
      <c r="F70" s="214" t="s">
        <v>5</v>
      </c>
    </row>
    <row r="71" spans="1:16174" s="232" customFormat="1">
      <c r="A71" s="242" t="s">
        <v>512</v>
      </c>
      <c r="B71" s="243" t="s">
        <v>387</v>
      </c>
      <c r="C71" s="214" t="s">
        <v>5</v>
      </c>
      <c r="D71" s="214" t="s">
        <v>5</v>
      </c>
      <c r="E71" s="214" t="s">
        <v>5</v>
      </c>
      <c r="F71" s="212" t="s">
        <v>9</v>
      </c>
    </row>
    <row r="72" spans="1:16174" s="232" customFormat="1">
      <c r="A72" s="242" t="s">
        <v>166</v>
      </c>
      <c r="B72" s="243" t="s">
        <v>165</v>
      </c>
      <c r="C72" s="215" t="s">
        <v>9</v>
      </c>
      <c r="D72" s="212" t="s">
        <v>9</v>
      </c>
      <c r="E72" s="212" t="s">
        <v>9</v>
      </c>
      <c r="F72" s="212" t="s">
        <v>9</v>
      </c>
    </row>
    <row r="73" spans="1:16174" s="232" customFormat="1">
      <c r="A73" s="242" t="s">
        <v>30</v>
      </c>
      <c r="B73" s="255" t="s">
        <v>42</v>
      </c>
      <c r="C73" s="212" t="s">
        <v>9</v>
      </c>
      <c r="D73" s="212" t="s">
        <v>9</v>
      </c>
      <c r="E73" s="212" t="s">
        <v>9</v>
      </c>
      <c r="F73" s="212" t="s">
        <v>9</v>
      </c>
    </row>
    <row r="74" spans="1:16174" s="232" customFormat="1" ht="15">
      <c r="A74" s="329" t="s">
        <v>232</v>
      </c>
      <c r="B74" s="330"/>
      <c r="C74" s="224"/>
      <c r="D74" s="224"/>
      <c r="E74" s="224"/>
      <c r="F74" s="224"/>
    </row>
    <row r="75" spans="1:16174" s="232" customFormat="1" ht="12.75" customHeight="1">
      <c r="A75" s="245" t="s">
        <v>25</v>
      </c>
      <c r="B75" s="243" t="s">
        <v>184</v>
      </c>
      <c r="C75" s="215" t="s">
        <v>9</v>
      </c>
      <c r="D75" s="212" t="s">
        <v>9</v>
      </c>
      <c r="E75" s="212" t="s">
        <v>9</v>
      </c>
      <c r="F75" s="212" t="s">
        <v>9</v>
      </c>
    </row>
    <row r="76" spans="1:16174" s="232" customFormat="1" ht="76.5">
      <c r="A76" s="304" t="s">
        <v>485</v>
      </c>
      <c r="B76" s="303" t="s">
        <v>189</v>
      </c>
      <c r="C76" s="215" t="s">
        <v>9</v>
      </c>
      <c r="D76" s="212" t="s">
        <v>5</v>
      </c>
      <c r="E76" s="212" t="s">
        <v>5</v>
      </c>
      <c r="F76" s="212" t="s">
        <v>5</v>
      </c>
    </row>
    <row r="77" spans="1:16174" s="258" customFormat="1" ht="89.25">
      <c r="A77" s="304" t="s">
        <v>486</v>
      </c>
      <c r="B77" s="303" t="s">
        <v>450</v>
      </c>
      <c r="C77" s="215">
        <v>350</v>
      </c>
      <c r="D77" s="212" t="s">
        <v>9</v>
      </c>
      <c r="E77" s="212" t="s">
        <v>9</v>
      </c>
      <c r="F77" s="212" t="s">
        <v>9</v>
      </c>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c r="CN77" s="257"/>
      <c r="CO77" s="257"/>
      <c r="CP77" s="257"/>
      <c r="CQ77" s="257"/>
      <c r="CR77" s="257"/>
      <c r="CS77" s="257"/>
      <c r="CT77" s="257"/>
      <c r="CU77" s="257"/>
      <c r="CV77" s="257"/>
      <c r="CW77" s="257"/>
      <c r="CX77" s="257"/>
      <c r="CY77" s="257"/>
      <c r="CZ77" s="257"/>
      <c r="DA77" s="257"/>
      <c r="DB77" s="257"/>
      <c r="DC77" s="257"/>
      <c r="DD77" s="257"/>
      <c r="DE77" s="257"/>
      <c r="DF77" s="257"/>
      <c r="DG77" s="257"/>
      <c r="DH77" s="257"/>
      <c r="DI77" s="257"/>
      <c r="DJ77" s="257"/>
      <c r="DK77" s="257"/>
      <c r="DL77" s="257"/>
      <c r="DM77" s="257"/>
      <c r="DN77" s="257"/>
      <c r="DO77" s="257"/>
      <c r="DP77" s="257"/>
      <c r="DQ77" s="257"/>
      <c r="DR77" s="257"/>
      <c r="DS77" s="257"/>
      <c r="DT77" s="257"/>
      <c r="DU77" s="257"/>
      <c r="DV77" s="257"/>
      <c r="DW77" s="257"/>
      <c r="DX77" s="257"/>
      <c r="DY77" s="257"/>
      <c r="DZ77" s="257"/>
      <c r="EA77" s="257"/>
      <c r="EB77" s="257"/>
      <c r="EC77" s="257"/>
      <c r="ED77" s="257"/>
      <c r="EE77" s="257"/>
      <c r="EF77" s="257"/>
      <c r="EG77" s="257"/>
      <c r="EH77" s="257"/>
      <c r="EI77" s="257"/>
      <c r="EJ77" s="257"/>
      <c r="EK77" s="257"/>
      <c r="EL77" s="257"/>
      <c r="EM77" s="257"/>
      <c r="EN77" s="257"/>
      <c r="EO77" s="257"/>
      <c r="EP77" s="257"/>
      <c r="EQ77" s="257"/>
      <c r="ER77" s="257"/>
      <c r="ES77" s="257"/>
      <c r="ET77" s="257"/>
      <c r="EU77" s="257"/>
      <c r="EV77" s="257"/>
      <c r="EW77" s="257"/>
      <c r="EX77" s="257"/>
      <c r="EY77" s="257"/>
      <c r="EZ77" s="257"/>
      <c r="FA77" s="257"/>
      <c r="FB77" s="257"/>
      <c r="FC77" s="257"/>
      <c r="FD77" s="257"/>
      <c r="FE77" s="257"/>
      <c r="FF77" s="257"/>
      <c r="FG77" s="257"/>
      <c r="FH77" s="257"/>
      <c r="FI77" s="257"/>
      <c r="FJ77" s="257"/>
      <c r="FK77" s="257"/>
      <c r="FL77" s="257"/>
      <c r="FM77" s="257"/>
      <c r="FN77" s="257"/>
      <c r="FO77" s="257"/>
      <c r="FP77" s="257"/>
      <c r="FQ77" s="257"/>
      <c r="FR77" s="257"/>
      <c r="FS77" s="257"/>
      <c r="FT77" s="257"/>
      <c r="FU77" s="257"/>
      <c r="FV77" s="257"/>
      <c r="FW77" s="257"/>
      <c r="FX77" s="257"/>
      <c r="FY77" s="257"/>
      <c r="FZ77" s="257"/>
      <c r="GA77" s="257"/>
      <c r="GB77" s="257"/>
      <c r="GC77" s="257"/>
      <c r="GD77" s="257"/>
      <c r="GE77" s="257"/>
      <c r="GF77" s="257"/>
      <c r="GG77" s="257"/>
      <c r="GH77" s="257"/>
      <c r="GI77" s="257"/>
      <c r="GJ77" s="257"/>
      <c r="GK77" s="257"/>
      <c r="GL77" s="257"/>
      <c r="GM77" s="257"/>
      <c r="GN77" s="257"/>
      <c r="GO77" s="257"/>
      <c r="GP77" s="257"/>
      <c r="GQ77" s="257"/>
      <c r="GR77" s="257"/>
      <c r="GS77" s="257"/>
      <c r="GT77" s="257"/>
      <c r="GU77" s="257"/>
      <c r="GV77" s="257"/>
      <c r="GW77" s="257"/>
      <c r="GX77" s="257"/>
      <c r="GY77" s="257"/>
      <c r="GZ77" s="257"/>
      <c r="HA77" s="257"/>
      <c r="HB77" s="257"/>
      <c r="HC77" s="257"/>
      <c r="HD77" s="257"/>
      <c r="HE77" s="257"/>
      <c r="HF77" s="257"/>
      <c r="HG77" s="257"/>
      <c r="HH77" s="257"/>
      <c r="HI77" s="257"/>
      <c r="HJ77" s="257"/>
      <c r="HK77" s="257"/>
      <c r="HL77" s="257"/>
      <c r="HM77" s="257"/>
      <c r="HN77" s="257"/>
      <c r="HO77" s="257"/>
      <c r="HP77" s="257"/>
      <c r="HQ77" s="257"/>
      <c r="HR77" s="257"/>
      <c r="HS77" s="257"/>
      <c r="HT77" s="257"/>
      <c r="HU77" s="257"/>
      <c r="HV77" s="257"/>
      <c r="HW77" s="257"/>
      <c r="HX77" s="257"/>
      <c r="HY77" s="257"/>
      <c r="HZ77" s="257"/>
      <c r="IA77" s="257"/>
      <c r="IB77" s="257"/>
      <c r="IC77" s="257"/>
      <c r="ID77" s="257"/>
      <c r="IE77" s="257"/>
      <c r="IF77" s="257"/>
      <c r="IG77" s="257"/>
      <c r="IH77" s="257"/>
      <c r="II77" s="257"/>
      <c r="IJ77" s="257"/>
      <c r="IK77" s="257"/>
      <c r="IL77" s="257"/>
      <c r="IM77" s="257"/>
      <c r="IN77" s="257"/>
      <c r="IO77" s="257"/>
      <c r="IP77" s="257"/>
      <c r="IQ77" s="257"/>
      <c r="IR77" s="257"/>
      <c r="IS77" s="257"/>
      <c r="IT77" s="257"/>
      <c r="IU77" s="257"/>
      <c r="IV77" s="257"/>
      <c r="IW77" s="257"/>
      <c r="IX77" s="257"/>
      <c r="IY77" s="257"/>
      <c r="IZ77" s="257"/>
      <c r="JA77" s="257"/>
      <c r="JB77" s="257"/>
      <c r="JC77" s="257"/>
      <c r="JD77" s="257"/>
      <c r="JE77" s="257"/>
      <c r="JF77" s="257"/>
      <c r="JG77" s="257"/>
      <c r="JH77" s="257"/>
      <c r="JI77" s="257"/>
      <c r="JJ77" s="257"/>
      <c r="JK77" s="257"/>
      <c r="JL77" s="257"/>
      <c r="JM77" s="257"/>
      <c r="JN77" s="257"/>
      <c r="JO77" s="257"/>
      <c r="JP77" s="257"/>
      <c r="JQ77" s="257"/>
      <c r="JR77" s="257"/>
      <c r="JS77" s="257"/>
      <c r="JT77" s="257"/>
      <c r="JU77" s="257"/>
      <c r="JV77" s="257"/>
      <c r="JW77" s="257"/>
      <c r="JX77" s="257"/>
      <c r="JY77" s="257"/>
      <c r="JZ77" s="257"/>
      <c r="KA77" s="257"/>
      <c r="KB77" s="257"/>
      <c r="KC77" s="257"/>
      <c r="KD77" s="257"/>
      <c r="KE77" s="257"/>
      <c r="KF77" s="257"/>
      <c r="KG77" s="257"/>
      <c r="KH77" s="257"/>
      <c r="KI77" s="257"/>
      <c r="KJ77" s="257"/>
      <c r="KK77" s="257"/>
      <c r="KL77" s="257"/>
      <c r="KM77" s="257"/>
      <c r="KN77" s="257"/>
      <c r="KO77" s="257"/>
      <c r="KP77" s="257"/>
      <c r="KQ77" s="257"/>
      <c r="KR77" s="257"/>
      <c r="KS77" s="257"/>
      <c r="KT77" s="257"/>
      <c r="KU77" s="257"/>
      <c r="KV77" s="257"/>
      <c r="KW77" s="257"/>
      <c r="KX77" s="257"/>
      <c r="KY77" s="257"/>
      <c r="KZ77" s="257"/>
      <c r="LA77" s="257"/>
      <c r="LB77" s="257"/>
      <c r="LC77" s="257"/>
      <c r="LD77" s="257"/>
      <c r="LE77" s="257"/>
      <c r="LF77" s="257"/>
      <c r="LG77" s="257"/>
      <c r="LH77" s="257"/>
      <c r="LI77" s="257"/>
      <c r="LJ77" s="257"/>
      <c r="LK77" s="257"/>
      <c r="LL77" s="257"/>
      <c r="LM77" s="257"/>
      <c r="LN77" s="257"/>
      <c r="LO77" s="257"/>
      <c r="LP77" s="257"/>
      <c r="LQ77" s="257"/>
      <c r="LR77" s="257"/>
      <c r="LS77" s="257"/>
      <c r="LT77" s="257"/>
      <c r="LU77" s="257"/>
      <c r="LV77" s="257"/>
      <c r="LW77" s="257"/>
      <c r="LX77" s="257"/>
      <c r="LY77" s="257"/>
      <c r="LZ77" s="257"/>
      <c r="MA77" s="257"/>
      <c r="MB77" s="257"/>
      <c r="MC77" s="257"/>
      <c r="MD77" s="257"/>
      <c r="ME77" s="257"/>
      <c r="MF77" s="257"/>
      <c r="MG77" s="257"/>
      <c r="MH77" s="257"/>
      <c r="MI77" s="257"/>
      <c r="MJ77" s="257"/>
      <c r="MK77" s="257"/>
      <c r="ML77" s="257"/>
      <c r="MM77" s="257"/>
      <c r="MN77" s="257"/>
      <c r="MO77" s="257"/>
      <c r="MP77" s="257"/>
      <c r="MQ77" s="257"/>
      <c r="MR77" s="257"/>
      <c r="MS77" s="257"/>
      <c r="MT77" s="257"/>
      <c r="MU77" s="257"/>
      <c r="MV77" s="257"/>
      <c r="MW77" s="257"/>
      <c r="MX77" s="257"/>
      <c r="MY77" s="257"/>
      <c r="MZ77" s="257"/>
      <c r="NA77" s="257"/>
      <c r="NB77" s="257"/>
      <c r="NC77" s="257"/>
      <c r="ND77" s="257"/>
      <c r="NE77" s="257"/>
      <c r="NF77" s="257"/>
      <c r="NG77" s="257"/>
      <c r="NH77" s="257"/>
      <c r="NI77" s="257"/>
      <c r="NJ77" s="257"/>
      <c r="NK77" s="257"/>
      <c r="NL77" s="257"/>
      <c r="NM77" s="257"/>
      <c r="NN77" s="257"/>
      <c r="NO77" s="257"/>
      <c r="NP77" s="257"/>
      <c r="NQ77" s="257"/>
      <c r="NR77" s="257"/>
      <c r="NS77" s="257"/>
      <c r="NT77" s="257"/>
      <c r="NU77" s="257"/>
      <c r="NV77" s="257"/>
      <c r="NW77" s="257"/>
      <c r="NX77" s="257"/>
      <c r="NY77" s="257"/>
      <c r="NZ77" s="257"/>
      <c r="OA77" s="257"/>
      <c r="OB77" s="257"/>
      <c r="OC77" s="257"/>
      <c r="OD77" s="257"/>
      <c r="OE77" s="257"/>
      <c r="OF77" s="257"/>
      <c r="OG77" s="257"/>
      <c r="OH77" s="257"/>
      <c r="OI77" s="257"/>
      <c r="OJ77" s="257"/>
      <c r="OK77" s="257"/>
      <c r="OL77" s="257"/>
      <c r="OM77" s="257"/>
      <c r="ON77" s="257"/>
      <c r="OO77" s="257"/>
      <c r="OP77" s="257"/>
      <c r="OQ77" s="257"/>
      <c r="OR77" s="257"/>
      <c r="OS77" s="257"/>
      <c r="OT77" s="257"/>
      <c r="OU77" s="257"/>
      <c r="OV77" s="257"/>
      <c r="OW77" s="257"/>
      <c r="OX77" s="257"/>
      <c r="OY77" s="257"/>
      <c r="OZ77" s="257"/>
      <c r="PA77" s="257"/>
      <c r="PB77" s="257"/>
      <c r="PC77" s="257"/>
      <c r="PD77" s="257"/>
      <c r="PE77" s="257"/>
      <c r="PF77" s="257"/>
      <c r="PG77" s="257"/>
      <c r="PH77" s="257"/>
      <c r="PI77" s="257"/>
      <c r="PJ77" s="257"/>
      <c r="PK77" s="257"/>
      <c r="PL77" s="257"/>
      <c r="PM77" s="257"/>
      <c r="PN77" s="257"/>
      <c r="PO77" s="257"/>
      <c r="PP77" s="257"/>
      <c r="PQ77" s="257"/>
      <c r="PR77" s="257"/>
      <c r="PS77" s="257"/>
      <c r="PT77" s="257"/>
      <c r="PU77" s="257"/>
      <c r="PV77" s="257"/>
      <c r="PW77" s="257"/>
      <c r="PX77" s="257"/>
      <c r="PY77" s="257"/>
      <c r="PZ77" s="257"/>
      <c r="QA77" s="257"/>
      <c r="QB77" s="257"/>
      <c r="QC77" s="257"/>
      <c r="QD77" s="257"/>
      <c r="QE77" s="257"/>
      <c r="QF77" s="257"/>
      <c r="QG77" s="257"/>
      <c r="QH77" s="257"/>
      <c r="QI77" s="257"/>
      <c r="QJ77" s="257"/>
      <c r="QK77" s="257"/>
      <c r="QL77" s="257"/>
      <c r="QM77" s="257"/>
      <c r="QN77" s="257"/>
      <c r="QO77" s="257"/>
      <c r="QP77" s="257"/>
      <c r="QQ77" s="257"/>
      <c r="QR77" s="257"/>
      <c r="QS77" s="257"/>
      <c r="QT77" s="257"/>
      <c r="QU77" s="257"/>
      <c r="QV77" s="257"/>
      <c r="QW77" s="257"/>
      <c r="QX77" s="257"/>
      <c r="QY77" s="257"/>
      <c r="QZ77" s="257"/>
      <c r="RA77" s="257"/>
      <c r="RB77" s="257"/>
      <c r="RC77" s="257"/>
      <c r="RD77" s="257"/>
      <c r="RE77" s="257"/>
      <c r="RF77" s="257"/>
      <c r="RG77" s="257"/>
      <c r="RH77" s="257"/>
      <c r="RI77" s="257"/>
      <c r="RJ77" s="257"/>
      <c r="RK77" s="257"/>
      <c r="RL77" s="257"/>
      <c r="RM77" s="257"/>
      <c r="RN77" s="257"/>
      <c r="RO77" s="257"/>
      <c r="RP77" s="257"/>
      <c r="RQ77" s="257"/>
      <c r="RR77" s="257"/>
      <c r="RS77" s="257"/>
      <c r="RT77" s="257"/>
      <c r="RU77" s="257"/>
      <c r="RV77" s="257"/>
      <c r="RW77" s="257"/>
      <c r="RX77" s="257"/>
      <c r="RY77" s="257"/>
      <c r="RZ77" s="257"/>
      <c r="SA77" s="257"/>
      <c r="SB77" s="257"/>
      <c r="SC77" s="257"/>
      <c r="SD77" s="257"/>
      <c r="SE77" s="257"/>
      <c r="SF77" s="257"/>
      <c r="SG77" s="257"/>
      <c r="SH77" s="257"/>
      <c r="SI77" s="257"/>
      <c r="SJ77" s="257"/>
      <c r="SK77" s="257"/>
      <c r="SL77" s="257"/>
      <c r="SM77" s="257"/>
      <c r="SN77" s="257"/>
      <c r="SO77" s="257"/>
      <c r="SP77" s="257"/>
      <c r="SQ77" s="257"/>
      <c r="SR77" s="257"/>
      <c r="SS77" s="257"/>
      <c r="ST77" s="257"/>
      <c r="SU77" s="257"/>
      <c r="SV77" s="257"/>
      <c r="SW77" s="257"/>
      <c r="SX77" s="257"/>
      <c r="SY77" s="257"/>
      <c r="SZ77" s="257"/>
      <c r="TA77" s="257"/>
      <c r="TB77" s="257"/>
      <c r="TC77" s="257"/>
      <c r="TD77" s="257"/>
      <c r="TE77" s="257"/>
      <c r="TF77" s="257"/>
      <c r="TG77" s="257"/>
      <c r="TH77" s="257"/>
      <c r="TI77" s="257"/>
      <c r="TJ77" s="257"/>
      <c r="TK77" s="257"/>
      <c r="TL77" s="257"/>
      <c r="TM77" s="257"/>
      <c r="TN77" s="257"/>
      <c r="TO77" s="257"/>
      <c r="TP77" s="257"/>
      <c r="TQ77" s="257"/>
      <c r="TR77" s="257"/>
      <c r="TS77" s="257"/>
      <c r="TT77" s="257"/>
      <c r="TU77" s="257"/>
      <c r="TV77" s="257"/>
      <c r="TW77" s="257"/>
      <c r="TX77" s="257"/>
      <c r="TY77" s="257"/>
      <c r="TZ77" s="257"/>
      <c r="UA77" s="257"/>
      <c r="UB77" s="257"/>
      <c r="UC77" s="257"/>
      <c r="UD77" s="257"/>
      <c r="UE77" s="257"/>
      <c r="UF77" s="257"/>
      <c r="UG77" s="257"/>
      <c r="UH77" s="257"/>
      <c r="UI77" s="257"/>
      <c r="UJ77" s="257"/>
      <c r="UK77" s="257"/>
      <c r="UL77" s="257"/>
      <c r="UM77" s="257"/>
      <c r="UN77" s="257"/>
      <c r="UO77" s="257"/>
      <c r="UP77" s="257"/>
      <c r="UQ77" s="257"/>
      <c r="UR77" s="257"/>
      <c r="US77" s="257"/>
      <c r="UT77" s="257"/>
      <c r="UU77" s="257"/>
      <c r="UV77" s="257"/>
      <c r="UW77" s="257"/>
      <c r="UX77" s="257"/>
      <c r="UY77" s="257"/>
      <c r="UZ77" s="257"/>
      <c r="VA77" s="257"/>
      <c r="VB77" s="257"/>
      <c r="VC77" s="257"/>
      <c r="VD77" s="257"/>
      <c r="VE77" s="257"/>
      <c r="VF77" s="257"/>
      <c r="VG77" s="257"/>
      <c r="VH77" s="257"/>
      <c r="VI77" s="257"/>
      <c r="VJ77" s="257"/>
      <c r="VK77" s="257"/>
      <c r="VL77" s="257"/>
      <c r="VM77" s="257"/>
      <c r="VN77" s="257"/>
      <c r="VO77" s="257"/>
      <c r="VP77" s="257"/>
      <c r="VQ77" s="257"/>
      <c r="VR77" s="257"/>
      <c r="VS77" s="257"/>
      <c r="VT77" s="257"/>
      <c r="VU77" s="257"/>
      <c r="VV77" s="257"/>
      <c r="VW77" s="257"/>
      <c r="VX77" s="257"/>
      <c r="VY77" s="257"/>
      <c r="VZ77" s="257"/>
      <c r="WA77" s="257"/>
      <c r="WB77" s="257"/>
      <c r="WC77" s="257"/>
      <c r="WD77" s="257"/>
      <c r="WE77" s="257"/>
      <c r="WF77" s="257"/>
      <c r="WG77" s="257"/>
      <c r="WH77" s="257"/>
      <c r="WI77" s="257"/>
      <c r="WJ77" s="257"/>
      <c r="WK77" s="257"/>
      <c r="WL77" s="257"/>
      <c r="WM77" s="257"/>
      <c r="WN77" s="257"/>
      <c r="WO77" s="257"/>
      <c r="WP77" s="257"/>
      <c r="WQ77" s="257"/>
      <c r="WR77" s="257"/>
      <c r="WS77" s="257"/>
      <c r="WT77" s="257"/>
      <c r="WU77" s="257"/>
      <c r="WV77" s="257"/>
      <c r="WW77" s="257"/>
      <c r="WX77" s="257"/>
      <c r="WY77" s="257"/>
      <c r="WZ77" s="257"/>
      <c r="XA77" s="257"/>
      <c r="XB77" s="257"/>
      <c r="XC77" s="257"/>
      <c r="XD77" s="257"/>
      <c r="XE77" s="257"/>
      <c r="XF77" s="257"/>
      <c r="XG77" s="257"/>
      <c r="XH77" s="257"/>
      <c r="XI77" s="257"/>
      <c r="XJ77" s="257"/>
      <c r="XK77" s="257"/>
      <c r="XL77" s="257"/>
      <c r="XM77" s="257"/>
      <c r="XN77" s="257"/>
      <c r="XO77" s="257"/>
      <c r="XP77" s="257"/>
      <c r="XQ77" s="257"/>
      <c r="XR77" s="257"/>
      <c r="XS77" s="257"/>
      <c r="XT77" s="257"/>
      <c r="XU77" s="257"/>
      <c r="XV77" s="257"/>
      <c r="XW77" s="257"/>
      <c r="XX77" s="257"/>
      <c r="XY77" s="257"/>
      <c r="XZ77" s="257"/>
      <c r="YA77" s="257"/>
      <c r="YB77" s="257"/>
      <c r="YC77" s="257"/>
      <c r="YD77" s="257"/>
      <c r="YE77" s="257"/>
      <c r="YF77" s="257"/>
      <c r="YG77" s="257"/>
      <c r="YH77" s="257"/>
      <c r="YI77" s="257"/>
      <c r="YJ77" s="257"/>
      <c r="YK77" s="257"/>
      <c r="YL77" s="257"/>
      <c r="YM77" s="257"/>
      <c r="YN77" s="257"/>
      <c r="YO77" s="257"/>
      <c r="YP77" s="257"/>
      <c r="YQ77" s="257"/>
      <c r="YR77" s="257"/>
      <c r="YS77" s="257"/>
      <c r="YT77" s="257"/>
      <c r="YU77" s="257"/>
      <c r="YV77" s="257"/>
      <c r="YW77" s="257"/>
      <c r="YX77" s="257"/>
      <c r="YY77" s="257"/>
      <c r="YZ77" s="257"/>
      <c r="ZA77" s="257"/>
      <c r="ZB77" s="257"/>
      <c r="ZC77" s="257"/>
      <c r="ZD77" s="257"/>
      <c r="ZE77" s="257"/>
      <c r="ZF77" s="257"/>
      <c r="ZG77" s="257"/>
      <c r="ZH77" s="257"/>
      <c r="ZI77" s="257"/>
      <c r="ZJ77" s="257"/>
      <c r="ZK77" s="257"/>
      <c r="ZL77" s="257"/>
      <c r="ZM77" s="257"/>
      <c r="ZN77" s="257"/>
      <c r="ZO77" s="257"/>
      <c r="ZP77" s="257"/>
      <c r="ZQ77" s="257"/>
      <c r="ZR77" s="257"/>
      <c r="ZS77" s="257"/>
      <c r="ZT77" s="257"/>
      <c r="ZU77" s="257"/>
      <c r="ZV77" s="257"/>
      <c r="ZW77" s="257"/>
      <c r="ZX77" s="257"/>
      <c r="ZY77" s="257"/>
      <c r="ZZ77" s="257"/>
      <c r="AAA77" s="257"/>
      <c r="AAB77" s="257"/>
      <c r="AAC77" s="257"/>
      <c r="AAD77" s="257"/>
      <c r="AAE77" s="257"/>
      <c r="AAF77" s="257"/>
      <c r="AAG77" s="257"/>
      <c r="AAH77" s="257"/>
      <c r="AAI77" s="257"/>
      <c r="AAJ77" s="257"/>
      <c r="AAK77" s="257"/>
      <c r="AAL77" s="257"/>
      <c r="AAM77" s="257"/>
      <c r="AAN77" s="257"/>
      <c r="AAO77" s="257"/>
      <c r="AAP77" s="257"/>
      <c r="AAQ77" s="257"/>
      <c r="AAR77" s="257"/>
      <c r="AAS77" s="257"/>
      <c r="AAT77" s="257"/>
      <c r="AAU77" s="257"/>
      <c r="AAV77" s="257"/>
      <c r="AAW77" s="257"/>
      <c r="AAX77" s="257"/>
      <c r="AAY77" s="257"/>
      <c r="AAZ77" s="257"/>
      <c r="ABA77" s="257"/>
      <c r="ABB77" s="257"/>
      <c r="ABC77" s="257"/>
      <c r="ABD77" s="257"/>
      <c r="ABE77" s="257"/>
      <c r="ABF77" s="257"/>
      <c r="ABG77" s="257"/>
      <c r="ABH77" s="257"/>
      <c r="ABI77" s="257"/>
      <c r="ABJ77" s="257"/>
      <c r="ABK77" s="257"/>
      <c r="ABL77" s="257"/>
      <c r="ABM77" s="257"/>
      <c r="ABN77" s="257"/>
      <c r="ABO77" s="257"/>
      <c r="ABP77" s="257"/>
      <c r="ABQ77" s="257"/>
      <c r="ABR77" s="257"/>
      <c r="ABS77" s="257"/>
      <c r="ABT77" s="257"/>
      <c r="ABU77" s="257"/>
      <c r="ABV77" s="257"/>
      <c r="ABW77" s="257"/>
      <c r="ABX77" s="257"/>
      <c r="ABY77" s="257"/>
      <c r="ABZ77" s="257"/>
      <c r="ACA77" s="257"/>
      <c r="ACB77" s="257"/>
      <c r="ACC77" s="257"/>
      <c r="ACD77" s="257"/>
      <c r="ACE77" s="257"/>
      <c r="ACF77" s="257"/>
      <c r="ACG77" s="257"/>
      <c r="ACH77" s="257"/>
      <c r="ACI77" s="257"/>
      <c r="ACJ77" s="257"/>
      <c r="ACK77" s="257"/>
      <c r="ACL77" s="257"/>
      <c r="ACM77" s="257"/>
      <c r="ACN77" s="257"/>
      <c r="ACO77" s="257"/>
      <c r="ACP77" s="257"/>
      <c r="ACQ77" s="257"/>
      <c r="ACR77" s="257"/>
      <c r="ACS77" s="257"/>
      <c r="ACT77" s="257"/>
      <c r="ACU77" s="257"/>
      <c r="ACV77" s="257"/>
      <c r="ACW77" s="257"/>
      <c r="ACX77" s="257"/>
      <c r="ACY77" s="257"/>
      <c r="ACZ77" s="257"/>
      <c r="ADA77" s="257"/>
      <c r="ADB77" s="257"/>
      <c r="ADC77" s="257"/>
      <c r="ADD77" s="257"/>
      <c r="ADE77" s="257"/>
      <c r="ADF77" s="257"/>
      <c r="ADG77" s="257"/>
      <c r="ADH77" s="257"/>
      <c r="ADI77" s="257"/>
      <c r="ADJ77" s="257"/>
      <c r="ADK77" s="257"/>
      <c r="ADL77" s="257"/>
      <c r="ADM77" s="257"/>
      <c r="ADN77" s="257"/>
      <c r="ADO77" s="257"/>
      <c r="ADP77" s="257"/>
      <c r="ADQ77" s="257"/>
      <c r="ADR77" s="257"/>
      <c r="ADS77" s="257"/>
      <c r="ADT77" s="257"/>
      <c r="ADU77" s="257"/>
      <c r="ADV77" s="257"/>
      <c r="ADW77" s="257"/>
      <c r="ADX77" s="257"/>
      <c r="ADY77" s="257"/>
      <c r="ADZ77" s="257"/>
      <c r="AEA77" s="257"/>
      <c r="AEB77" s="257"/>
      <c r="AEC77" s="257"/>
      <c r="AED77" s="257"/>
      <c r="AEE77" s="257"/>
      <c r="AEF77" s="257"/>
      <c r="AEG77" s="257"/>
      <c r="AEH77" s="257"/>
      <c r="AEI77" s="257"/>
      <c r="AEJ77" s="257"/>
      <c r="AEK77" s="257"/>
      <c r="AEL77" s="257"/>
      <c r="AEM77" s="257"/>
      <c r="AEN77" s="257"/>
      <c r="AEO77" s="257"/>
      <c r="AEP77" s="257"/>
      <c r="AEQ77" s="257"/>
      <c r="AER77" s="257"/>
      <c r="AES77" s="257"/>
      <c r="AET77" s="257"/>
      <c r="AEU77" s="257"/>
      <c r="AEV77" s="257"/>
      <c r="AEW77" s="257"/>
      <c r="AEX77" s="257"/>
      <c r="AEY77" s="257"/>
      <c r="AEZ77" s="257"/>
      <c r="AFA77" s="257"/>
      <c r="AFB77" s="257"/>
      <c r="AFC77" s="257"/>
      <c r="AFD77" s="257"/>
      <c r="AFE77" s="257"/>
      <c r="AFF77" s="257"/>
      <c r="AFG77" s="257"/>
      <c r="AFH77" s="257"/>
      <c r="AFI77" s="257"/>
      <c r="AFJ77" s="257"/>
      <c r="AFK77" s="257"/>
      <c r="AFL77" s="257"/>
      <c r="AFM77" s="257"/>
      <c r="AFN77" s="257"/>
      <c r="AFO77" s="257"/>
      <c r="AFP77" s="257"/>
      <c r="AFQ77" s="257"/>
      <c r="AFR77" s="257"/>
      <c r="AFS77" s="257"/>
      <c r="AFT77" s="257"/>
      <c r="AFU77" s="257"/>
      <c r="AFV77" s="257"/>
      <c r="AFW77" s="257"/>
      <c r="AFX77" s="257"/>
      <c r="AFY77" s="257"/>
      <c r="AFZ77" s="257"/>
      <c r="AGA77" s="257"/>
      <c r="AGB77" s="257"/>
      <c r="AGC77" s="257"/>
      <c r="AGD77" s="257"/>
      <c r="AGE77" s="257"/>
      <c r="AGF77" s="257"/>
      <c r="AGG77" s="257"/>
      <c r="AGH77" s="257"/>
      <c r="AGI77" s="257"/>
      <c r="AGJ77" s="257"/>
      <c r="AGK77" s="257"/>
      <c r="AGL77" s="257"/>
      <c r="AGM77" s="257"/>
      <c r="AGN77" s="257"/>
      <c r="AGO77" s="257"/>
      <c r="AGP77" s="257"/>
      <c r="AGQ77" s="257"/>
      <c r="AGR77" s="257"/>
      <c r="AGS77" s="257"/>
      <c r="AGT77" s="257"/>
      <c r="AGU77" s="257"/>
      <c r="AGV77" s="257"/>
      <c r="AGW77" s="257"/>
      <c r="AGX77" s="257"/>
      <c r="AGY77" s="257"/>
      <c r="AGZ77" s="257"/>
      <c r="AHA77" s="257"/>
      <c r="AHB77" s="257"/>
      <c r="AHC77" s="257"/>
      <c r="AHD77" s="257"/>
      <c r="AHE77" s="257"/>
      <c r="AHF77" s="257"/>
      <c r="AHG77" s="257"/>
      <c r="AHH77" s="257"/>
      <c r="AHI77" s="257"/>
      <c r="AHJ77" s="257"/>
      <c r="AHK77" s="257"/>
      <c r="AHL77" s="257"/>
      <c r="AHM77" s="257"/>
      <c r="AHN77" s="257"/>
      <c r="AHO77" s="257"/>
      <c r="AHP77" s="257"/>
      <c r="AHQ77" s="257"/>
      <c r="AHR77" s="257"/>
      <c r="AHS77" s="257"/>
      <c r="AHT77" s="257"/>
      <c r="AHU77" s="257"/>
      <c r="AHV77" s="257"/>
      <c r="AHW77" s="257"/>
      <c r="AHX77" s="257"/>
      <c r="AHY77" s="257"/>
      <c r="AHZ77" s="257"/>
      <c r="AIA77" s="257"/>
      <c r="AIB77" s="257"/>
      <c r="AIC77" s="257"/>
      <c r="AID77" s="257"/>
      <c r="AIE77" s="257"/>
      <c r="AIF77" s="257"/>
      <c r="AIG77" s="257"/>
      <c r="AIH77" s="257"/>
      <c r="AII77" s="257"/>
      <c r="AIJ77" s="257"/>
      <c r="AIK77" s="257"/>
      <c r="AIL77" s="257"/>
      <c r="AIM77" s="257"/>
      <c r="AIN77" s="257"/>
      <c r="AIO77" s="257"/>
      <c r="AIP77" s="257"/>
      <c r="AIQ77" s="257"/>
      <c r="AIR77" s="257"/>
      <c r="AIS77" s="257"/>
      <c r="AIT77" s="257"/>
      <c r="AIU77" s="257"/>
      <c r="AIV77" s="257"/>
      <c r="AIW77" s="257"/>
      <c r="AIX77" s="257"/>
      <c r="AIY77" s="257"/>
      <c r="AIZ77" s="257"/>
      <c r="AJA77" s="257"/>
      <c r="AJB77" s="257"/>
      <c r="AJC77" s="257"/>
      <c r="AJD77" s="257"/>
      <c r="AJE77" s="257"/>
      <c r="AJF77" s="257"/>
      <c r="AJG77" s="257"/>
      <c r="AJH77" s="257"/>
      <c r="AJI77" s="257"/>
      <c r="AJJ77" s="257"/>
      <c r="AJK77" s="257"/>
      <c r="AJL77" s="257"/>
      <c r="AJM77" s="257"/>
      <c r="AJN77" s="257"/>
      <c r="AJO77" s="257"/>
      <c r="AJP77" s="257"/>
      <c r="AJQ77" s="257"/>
      <c r="AJR77" s="257"/>
      <c r="AJS77" s="257"/>
      <c r="AJT77" s="257"/>
      <c r="AJU77" s="257"/>
      <c r="AJV77" s="257"/>
      <c r="AJW77" s="257"/>
      <c r="AJX77" s="257"/>
      <c r="AJY77" s="257"/>
      <c r="AJZ77" s="257"/>
      <c r="AKA77" s="257"/>
      <c r="AKB77" s="257"/>
      <c r="AKC77" s="257"/>
      <c r="AKD77" s="257"/>
      <c r="AKE77" s="257"/>
      <c r="AKF77" s="257"/>
      <c r="AKG77" s="257"/>
      <c r="AKH77" s="257"/>
      <c r="AKI77" s="257"/>
      <c r="AKJ77" s="257"/>
      <c r="AKK77" s="257"/>
      <c r="AKL77" s="257"/>
      <c r="AKM77" s="257"/>
      <c r="AKN77" s="257"/>
      <c r="AKO77" s="257"/>
      <c r="AKP77" s="257"/>
      <c r="AKQ77" s="257"/>
      <c r="AKR77" s="257"/>
      <c r="AKS77" s="257"/>
      <c r="AKT77" s="257"/>
      <c r="AKU77" s="257"/>
      <c r="AKV77" s="257"/>
      <c r="AKW77" s="257"/>
      <c r="AKX77" s="257"/>
      <c r="AKY77" s="257"/>
      <c r="AKZ77" s="257"/>
      <c r="ALA77" s="257"/>
      <c r="ALB77" s="257"/>
      <c r="ALC77" s="257"/>
      <c r="ALD77" s="257"/>
      <c r="ALE77" s="257"/>
      <c r="ALF77" s="257"/>
      <c r="ALG77" s="257"/>
      <c r="ALH77" s="257"/>
      <c r="ALI77" s="257"/>
      <c r="ALJ77" s="257"/>
      <c r="ALK77" s="257"/>
      <c r="ALL77" s="257"/>
      <c r="ALM77" s="257"/>
      <c r="ALN77" s="257"/>
      <c r="ALO77" s="257"/>
      <c r="ALP77" s="257"/>
      <c r="ALQ77" s="257"/>
      <c r="ALR77" s="257"/>
      <c r="ALS77" s="257"/>
      <c r="ALT77" s="257"/>
      <c r="ALU77" s="257"/>
      <c r="ALV77" s="257"/>
      <c r="ALW77" s="257"/>
      <c r="ALX77" s="257"/>
      <c r="ALY77" s="257"/>
      <c r="ALZ77" s="257"/>
      <c r="AMA77" s="257"/>
      <c r="AMB77" s="257"/>
      <c r="AMC77" s="257"/>
      <c r="AMD77" s="257"/>
      <c r="AME77" s="257"/>
      <c r="AMF77" s="257"/>
      <c r="AMG77" s="257"/>
      <c r="AMH77" s="257"/>
      <c r="AMI77" s="257"/>
      <c r="AMJ77" s="257"/>
      <c r="AMK77" s="257"/>
      <c r="AML77" s="257"/>
      <c r="AMM77" s="257"/>
      <c r="AMN77" s="257"/>
      <c r="AMO77" s="257"/>
      <c r="AMP77" s="257"/>
      <c r="AMQ77" s="257"/>
      <c r="AMR77" s="257"/>
      <c r="AMS77" s="257"/>
      <c r="AMT77" s="257"/>
      <c r="AMU77" s="257"/>
      <c r="AMV77" s="257"/>
      <c r="AMW77" s="257"/>
      <c r="AMX77" s="257"/>
      <c r="AMY77" s="257"/>
      <c r="AMZ77" s="257"/>
      <c r="ANA77" s="257"/>
      <c r="ANB77" s="257"/>
      <c r="ANC77" s="257"/>
      <c r="AND77" s="257"/>
      <c r="ANE77" s="257"/>
      <c r="ANF77" s="257"/>
      <c r="ANG77" s="257"/>
      <c r="ANH77" s="257"/>
      <c r="ANI77" s="257"/>
      <c r="ANJ77" s="257"/>
      <c r="ANK77" s="257"/>
      <c r="ANL77" s="257"/>
      <c r="ANM77" s="257"/>
      <c r="ANN77" s="257"/>
      <c r="ANO77" s="257"/>
      <c r="ANP77" s="257"/>
      <c r="ANQ77" s="257"/>
      <c r="ANR77" s="257"/>
      <c r="ANS77" s="257"/>
      <c r="ANT77" s="257"/>
      <c r="ANU77" s="257"/>
      <c r="ANV77" s="257"/>
      <c r="ANW77" s="257"/>
      <c r="ANX77" s="257"/>
      <c r="ANY77" s="257"/>
      <c r="ANZ77" s="257"/>
      <c r="AOA77" s="257"/>
      <c r="AOB77" s="257"/>
      <c r="AOC77" s="257"/>
      <c r="AOD77" s="257"/>
      <c r="AOE77" s="257"/>
      <c r="AOF77" s="257"/>
      <c r="AOG77" s="257"/>
      <c r="AOH77" s="257"/>
      <c r="AOI77" s="257"/>
      <c r="AOJ77" s="257"/>
      <c r="AOK77" s="257"/>
      <c r="AOL77" s="257"/>
      <c r="AOM77" s="257"/>
      <c r="AON77" s="257"/>
      <c r="AOO77" s="257"/>
      <c r="AOP77" s="257"/>
      <c r="AOQ77" s="257"/>
      <c r="AOR77" s="257"/>
      <c r="AOS77" s="257"/>
      <c r="AOT77" s="257"/>
      <c r="AOU77" s="257"/>
      <c r="AOV77" s="257"/>
      <c r="AOW77" s="257"/>
      <c r="AOX77" s="257"/>
      <c r="AOY77" s="257"/>
      <c r="AOZ77" s="257"/>
      <c r="APA77" s="257"/>
      <c r="APB77" s="257"/>
      <c r="APC77" s="257"/>
      <c r="APD77" s="257"/>
      <c r="APE77" s="257"/>
      <c r="APF77" s="257"/>
      <c r="APG77" s="257"/>
      <c r="APH77" s="257"/>
      <c r="API77" s="257"/>
      <c r="APJ77" s="257"/>
      <c r="APK77" s="257"/>
      <c r="APL77" s="257"/>
      <c r="APM77" s="257"/>
      <c r="APN77" s="257"/>
      <c r="APO77" s="257"/>
      <c r="APP77" s="257"/>
      <c r="APQ77" s="257"/>
      <c r="APR77" s="257"/>
      <c r="APS77" s="257"/>
      <c r="APT77" s="257"/>
      <c r="APU77" s="257"/>
      <c r="APV77" s="257"/>
      <c r="APW77" s="257"/>
      <c r="APX77" s="257"/>
      <c r="APY77" s="257"/>
      <c r="APZ77" s="257"/>
      <c r="AQA77" s="257"/>
      <c r="AQB77" s="257"/>
      <c r="AQC77" s="257"/>
      <c r="AQD77" s="257"/>
      <c r="AQE77" s="257"/>
      <c r="AQF77" s="257"/>
      <c r="AQG77" s="257"/>
      <c r="AQH77" s="257"/>
      <c r="AQI77" s="257"/>
      <c r="AQJ77" s="257"/>
      <c r="AQK77" s="257"/>
      <c r="AQL77" s="257"/>
      <c r="AQM77" s="257"/>
      <c r="AQN77" s="257"/>
      <c r="AQO77" s="257"/>
      <c r="AQP77" s="257"/>
      <c r="AQQ77" s="257"/>
      <c r="AQR77" s="257"/>
      <c r="AQS77" s="257"/>
      <c r="AQT77" s="257"/>
      <c r="AQU77" s="257"/>
      <c r="AQV77" s="257"/>
      <c r="AQW77" s="257"/>
      <c r="AQX77" s="257"/>
      <c r="AQY77" s="257"/>
      <c r="AQZ77" s="257"/>
      <c r="ARA77" s="257"/>
      <c r="ARB77" s="257"/>
      <c r="ARC77" s="257"/>
      <c r="ARD77" s="257"/>
      <c r="ARE77" s="257"/>
      <c r="ARF77" s="257"/>
      <c r="ARG77" s="257"/>
      <c r="ARH77" s="257"/>
      <c r="ARI77" s="257"/>
      <c r="ARJ77" s="257"/>
      <c r="ARK77" s="257"/>
      <c r="ARL77" s="257"/>
      <c r="ARM77" s="257"/>
      <c r="ARN77" s="257"/>
      <c r="ARO77" s="257"/>
      <c r="ARP77" s="257"/>
      <c r="ARQ77" s="257"/>
      <c r="ARR77" s="257"/>
      <c r="ARS77" s="257"/>
      <c r="ART77" s="257"/>
      <c r="ARU77" s="257"/>
      <c r="ARV77" s="257"/>
      <c r="ARW77" s="257"/>
      <c r="ARX77" s="257"/>
      <c r="ARY77" s="257"/>
      <c r="ARZ77" s="257"/>
      <c r="ASA77" s="257"/>
      <c r="ASB77" s="257"/>
      <c r="ASC77" s="257"/>
      <c r="ASD77" s="257"/>
      <c r="ASE77" s="257"/>
      <c r="ASF77" s="257"/>
      <c r="ASG77" s="257"/>
      <c r="ASH77" s="257"/>
      <c r="ASI77" s="257"/>
      <c r="ASJ77" s="257"/>
      <c r="ASK77" s="257"/>
      <c r="ASL77" s="257"/>
      <c r="ASM77" s="257"/>
      <c r="ASN77" s="257"/>
      <c r="ASO77" s="257"/>
      <c r="ASP77" s="257"/>
      <c r="ASQ77" s="257"/>
      <c r="ASR77" s="257"/>
      <c r="ASS77" s="257"/>
      <c r="AST77" s="257"/>
      <c r="ASU77" s="257"/>
      <c r="ASV77" s="257"/>
      <c r="ASW77" s="257"/>
      <c r="ASX77" s="257"/>
      <c r="ASY77" s="257"/>
      <c r="ASZ77" s="257"/>
      <c r="ATA77" s="257"/>
      <c r="ATB77" s="257"/>
      <c r="ATC77" s="257"/>
      <c r="ATD77" s="257"/>
      <c r="ATE77" s="257"/>
      <c r="ATF77" s="257"/>
      <c r="ATG77" s="257"/>
      <c r="ATH77" s="257"/>
      <c r="ATI77" s="257"/>
      <c r="ATJ77" s="257"/>
      <c r="ATK77" s="257"/>
      <c r="ATL77" s="257"/>
      <c r="ATM77" s="257"/>
      <c r="ATN77" s="257"/>
      <c r="ATO77" s="257"/>
      <c r="ATP77" s="257"/>
      <c r="ATQ77" s="257"/>
      <c r="ATR77" s="257"/>
      <c r="ATS77" s="257"/>
      <c r="ATT77" s="257"/>
      <c r="ATU77" s="257"/>
      <c r="ATV77" s="257"/>
      <c r="ATW77" s="257"/>
      <c r="ATX77" s="257"/>
      <c r="ATY77" s="257"/>
      <c r="ATZ77" s="257"/>
      <c r="AUA77" s="257"/>
      <c r="AUB77" s="257"/>
      <c r="AUC77" s="257"/>
      <c r="AUD77" s="257"/>
      <c r="AUE77" s="257"/>
      <c r="AUF77" s="257"/>
      <c r="AUG77" s="257"/>
      <c r="AUH77" s="257"/>
      <c r="AUI77" s="257"/>
      <c r="AUJ77" s="257"/>
      <c r="AUK77" s="257"/>
      <c r="AUL77" s="257"/>
      <c r="AUM77" s="257"/>
      <c r="AUN77" s="257"/>
      <c r="AUO77" s="257"/>
      <c r="AUP77" s="257"/>
      <c r="AUQ77" s="257"/>
      <c r="AUR77" s="257"/>
      <c r="AUS77" s="257"/>
      <c r="AUT77" s="257"/>
      <c r="AUU77" s="257"/>
      <c r="AUV77" s="257"/>
      <c r="AUW77" s="257"/>
      <c r="AUX77" s="257"/>
      <c r="AUY77" s="257"/>
      <c r="AUZ77" s="257"/>
      <c r="AVA77" s="257"/>
      <c r="AVB77" s="257"/>
      <c r="AVC77" s="257"/>
      <c r="AVD77" s="257"/>
      <c r="AVE77" s="257"/>
      <c r="AVF77" s="257"/>
      <c r="AVG77" s="257"/>
      <c r="AVH77" s="257"/>
      <c r="AVI77" s="257"/>
      <c r="AVJ77" s="257"/>
      <c r="AVK77" s="257"/>
      <c r="AVL77" s="257"/>
      <c r="AVM77" s="257"/>
      <c r="AVN77" s="257"/>
      <c r="AVO77" s="257"/>
      <c r="AVP77" s="257"/>
      <c r="AVQ77" s="257"/>
      <c r="AVR77" s="257"/>
      <c r="AVS77" s="257"/>
      <c r="AVT77" s="257"/>
      <c r="AVU77" s="257"/>
      <c r="AVV77" s="257"/>
      <c r="AVW77" s="257"/>
      <c r="AVX77" s="257"/>
      <c r="AVY77" s="257"/>
      <c r="AVZ77" s="257"/>
      <c r="AWA77" s="257"/>
      <c r="AWB77" s="257"/>
      <c r="AWC77" s="257"/>
      <c r="AWD77" s="257"/>
      <c r="AWE77" s="257"/>
      <c r="AWF77" s="257"/>
      <c r="AWG77" s="257"/>
      <c r="AWH77" s="257"/>
      <c r="AWI77" s="257"/>
      <c r="AWJ77" s="257"/>
      <c r="AWK77" s="257"/>
      <c r="AWL77" s="257"/>
      <c r="AWM77" s="257"/>
      <c r="AWN77" s="257"/>
      <c r="AWO77" s="257"/>
      <c r="AWP77" s="257"/>
      <c r="AWQ77" s="257"/>
      <c r="AWR77" s="257"/>
      <c r="AWS77" s="257"/>
      <c r="AWT77" s="257"/>
      <c r="AWU77" s="257"/>
      <c r="AWV77" s="257"/>
      <c r="AWW77" s="257"/>
      <c r="AWX77" s="257"/>
      <c r="AWY77" s="257"/>
      <c r="AWZ77" s="257"/>
      <c r="AXA77" s="257"/>
      <c r="AXB77" s="257"/>
      <c r="AXC77" s="257"/>
      <c r="AXD77" s="257"/>
      <c r="AXE77" s="257"/>
      <c r="AXF77" s="257"/>
      <c r="AXG77" s="257"/>
      <c r="AXH77" s="257"/>
      <c r="AXI77" s="257"/>
      <c r="AXJ77" s="257"/>
      <c r="AXK77" s="257"/>
      <c r="AXL77" s="257"/>
      <c r="AXM77" s="257"/>
      <c r="AXN77" s="257"/>
      <c r="AXO77" s="257"/>
      <c r="AXP77" s="257"/>
      <c r="AXQ77" s="257"/>
      <c r="AXR77" s="257"/>
      <c r="AXS77" s="257"/>
      <c r="AXT77" s="257"/>
      <c r="AXU77" s="257"/>
      <c r="AXV77" s="257"/>
      <c r="AXW77" s="257"/>
      <c r="AXX77" s="257"/>
      <c r="AXY77" s="257"/>
      <c r="AXZ77" s="257"/>
      <c r="AYA77" s="257"/>
      <c r="AYB77" s="257"/>
      <c r="AYC77" s="257"/>
      <c r="AYD77" s="257"/>
      <c r="AYE77" s="257"/>
      <c r="AYF77" s="257"/>
      <c r="AYG77" s="257"/>
      <c r="AYH77" s="257"/>
      <c r="AYI77" s="257"/>
      <c r="AYJ77" s="257"/>
      <c r="AYK77" s="257"/>
      <c r="AYL77" s="257"/>
      <c r="AYM77" s="257"/>
      <c r="AYN77" s="257"/>
      <c r="AYO77" s="257"/>
      <c r="AYP77" s="257"/>
      <c r="AYQ77" s="257"/>
      <c r="AYR77" s="257"/>
      <c r="AYS77" s="257"/>
      <c r="AYT77" s="257"/>
      <c r="AYU77" s="257"/>
      <c r="AYV77" s="257"/>
      <c r="AYW77" s="257"/>
      <c r="AYX77" s="257"/>
      <c r="AYY77" s="257"/>
      <c r="AYZ77" s="257"/>
      <c r="AZA77" s="257"/>
      <c r="AZB77" s="257"/>
      <c r="AZC77" s="257"/>
      <c r="AZD77" s="257"/>
      <c r="AZE77" s="257"/>
      <c r="AZF77" s="257"/>
      <c r="AZG77" s="257"/>
      <c r="AZH77" s="257"/>
      <c r="AZI77" s="257"/>
      <c r="AZJ77" s="257"/>
      <c r="AZK77" s="257"/>
      <c r="AZL77" s="257"/>
      <c r="AZM77" s="257"/>
      <c r="AZN77" s="257"/>
      <c r="AZO77" s="257"/>
      <c r="AZP77" s="257"/>
      <c r="AZQ77" s="257"/>
      <c r="AZR77" s="257"/>
      <c r="AZS77" s="257"/>
      <c r="AZT77" s="257"/>
      <c r="AZU77" s="257"/>
      <c r="AZV77" s="257"/>
      <c r="AZW77" s="257"/>
      <c r="AZX77" s="257"/>
      <c r="AZY77" s="257"/>
      <c r="AZZ77" s="257"/>
      <c r="BAA77" s="257"/>
      <c r="BAB77" s="257"/>
      <c r="BAC77" s="257"/>
      <c r="BAD77" s="257"/>
      <c r="BAE77" s="257"/>
      <c r="BAF77" s="257"/>
      <c r="BAG77" s="257"/>
      <c r="BAH77" s="257"/>
      <c r="BAI77" s="257"/>
      <c r="BAJ77" s="257"/>
      <c r="BAK77" s="257"/>
      <c r="BAL77" s="257"/>
      <c r="BAM77" s="257"/>
      <c r="BAN77" s="257"/>
      <c r="BAO77" s="257"/>
      <c r="BAP77" s="257"/>
      <c r="BAQ77" s="257"/>
      <c r="BAR77" s="257"/>
      <c r="BAS77" s="257"/>
      <c r="BAT77" s="257"/>
      <c r="BAU77" s="257"/>
      <c r="BAV77" s="257"/>
      <c r="BAW77" s="257"/>
      <c r="BAX77" s="257"/>
      <c r="BAY77" s="257"/>
      <c r="BAZ77" s="257"/>
      <c r="BBA77" s="257"/>
      <c r="BBB77" s="257"/>
      <c r="BBC77" s="257"/>
      <c r="BBD77" s="257"/>
      <c r="BBE77" s="257"/>
      <c r="BBF77" s="257"/>
      <c r="BBG77" s="257"/>
      <c r="BBH77" s="257"/>
      <c r="BBI77" s="257"/>
      <c r="BBJ77" s="257"/>
      <c r="BBK77" s="257"/>
      <c r="BBL77" s="257"/>
      <c r="BBM77" s="257"/>
      <c r="BBN77" s="257"/>
      <c r="BBO77" s="257"/>
      <c r="BBP77" s="257"/>
      <c r="BBQ77" s="257"/>
      <c r="BBR77" s="257"/>
      <c r="BBS77" s="257"/>
      <c r="BBT77" s="257"/>
      <c r="BBU77" s="257"/>
      <c r="BBV77" s="257"/>
      <c r="BBW77" s="257"/>
      <c r="BBX77" s="257"/>
      <c r="BBY77" s="257"/>
      <c r="BBZ77" s="257"/>
      <c r="BCA77" s="257"/>
      <c r="BCB77" s="257"/>
      <c r="BCC77" s="257"/>
      <c r="BCD77" s="257"/>
      <c r="BCE77" s="257"/>
      <c r="BCF77" s="257"/>
      <c r="BCG77" s="257"/>
      <c r="BCH77" s="257"/>
      <c r="BCI77" s="257"/>
      <c r="BCJ77" s="257"/>
      <c r="BCK77" s="257"/>
      <c r="BCL77" s="257"/>
      <c r="BCM77" s="257"/>
      <c r="BCN77" s="257"/>
      <c r="BCO77" s="257"/>
      <c r="BCP77" s="257"/>
      <c r="BCQ77" s="257"/>
      <c r="BCR77" s="257"/>
      <c r="BCS77" s="257"/>
      <c r="BCT77" s="257"/>
      <c r="BCU77" s="257"/>
      <c r="BCV77" s="257"/>
      <c r="BCW77" s="257"/>
      <c r="BCX77" s="257"/>
      <c r="BCY77" s="257"/>
      <c r="BCZ77" s="257"/>
      <c r="BDA77" s="257"/>
      <c r="BDB77" s="257"/>
      <c r="BDC77" s="257"/>
      <c r="BDD77" s="257"/>
      <c r="BDE77" s="257"/>
      <c r="BDF77" s="257"/>
      <c r="BDG77" s="257"/>
      <c r="BDH77" s="257"/>
      <c r="BDI77" s="257"/>
      <c r="BDJ77" s="257"/>
      <c r="BDK77" s="257"/>
      <c r="BDL77" s="257"/>
      <c r="BDM77" s="257"/>
      <c r="BDN77" s="257"/>
      <c r="BDO77" s="257"/>
      <c r="BDP77" s="257"/>
      <c r="BDQ77" s="257"/>
      <c r="BDR77" s="257"/>
      <c r="BDS77" s="257"/>
      <c r="BDT77" s="257"/>
      <c r="BDU77" s="257"/>
      <c r="BDV77" s="257"/>
      <c r="BDW77" s="257"/>
      <c r="BDX77" s="257"/>
      <c r="BDY77" s="257"/>
      <c r="BDZ77" s="257"/>
      <c r="BEA77" s="257"/>
      <c r="BEB77" s="257"/>
      <c r="BEC77" s="257"/>
      <c r="BED77" s="257"/>
      <c r="BEE77" s="257"/>
      <c r="BEF77" s="257"/>
      <c r="BEG77" s="257"/>
      <c r="BEH77" s="257"/>
      <c r="BEI77" s="257"/>
      <c r="BEJ77" s="257"/>
      <c r="BEK77" s="257"/>
      <c r="BEL77" s="257"/>
      <c r="BEM77" s="257"/>
      <c r="BEN77" s="257"/>
      <c r="BEO77" s="257"/>
      <c r="BEP77" s="257"/>
      <c r="BEQ77" s="257"/>
      <c r="BER77" s="257"/>
      <c r="BES77" s="257"/>
      <c r="BET77" s="257"/>
      <c r="BEU77" s="257"/>
      <c r="BEV77" s="257"/>
      <c r="BEW77" s="257"/>
      <c r="BEX77" s="257"/>
      <c r="BEY77" s="257"/>
      <c r="BEZ77" s="257"/>
      <c r="BFA77" s="257"/>
      <c r="BFB77" s="257"/>
      <c r="BFC77" s="257"/>
      <c r="BFD77" s="257"/>
      <c r="BFE77" s="257"/>
      <c r="BFF77" s="257"/>
      <c r="BFG77" s="257"/>
      <c r="BFH77" s="257"/>
      <c r="BFI77" s="257"/>
      <c r="BFJ77" s="257"/>
      <c r="BFK77" s="257"/>
      <c r="BFL77" s="257"/>
      <c r="BFM77" s="257"/>
      <c r="BFN77" s="257"/>
      <c r="BFO77" s="257"/>
      <c r="BFP77" s="257"/>
      <c r="BFQ77" s="257"/>
      <c r="BFR77" s="257"/>
      <c r="BFS77" s="257"/>
      <c r="BFT77" s="257"/>
      <c r="BFU77" s="257"/>
      <c r="BFV77" s="257"/>
      <c r="BFW77" s="257"/>
      <c r="BFX77" s="257"/>
      <c r="BFY77" s="257"/>
      <c r="BFZ77" s="257"/>
      <c r="BGA77" s="257"/>
      <c r="BGB77" s="257"/>
      <c r="BGC77" s="257"/>
      <c r="BGD77" s="257"/>
      <c r="BGE77" s="257"/>
      <c r="BGF77" s="257"/>
      <c r="BGG77" s="257"/>
      <c r="BGH77" s="257"/>
      <c r="BGI77" s="257"/>
      <c r="BGJ77" s="257"/>
      <c r="BGK77" s="257"/>
      <c r="BGL77" s="257"/>
      <c r="BGM77" s="257"/>
      <c r="BGN77" s="257"/>
      <c r="BGO77" s="257"/>
      <c r="BGP77" s="257"/>
      <c r="BGQ77" s="257"/>
      <c r="BGR77" s="257"/>
      <c r="BGS77" s="257"/>
      <c r="BGT77" s="257"/>
      <c r="BGU77" s="257"/>
      <c r="BGV77" s="257"/>
      <c r="BGW77" s="257"/>
      <c r="BGX77" s="257"/>
      <c r="BGY77" s="257"/>
      <c r="BGZ77" s="257"/>
      <c r="BHA77" s="257"/>
      <c r="BHB77" s="257"/>
      <c r="BHC77" s="257"/>
      <c r="BHD77" s="257"/>
      <c r="BHE77" s="257"/>
      <c r="BHF77" s="257"/>
      <c r="BHG77" s="257"/>
      <c r="BHH77" s="257"/>
      <c r="BHI77" s="257"/>
      <c r="BHJ77" s="257"/>
      <c r="BHK77" s="257"/>
      <c r="BHL77" s="257"/>
      <c r="BHM77" s="257"/>
      <c r="BHN77" s="257"/>
      <c r="BHO77" s="257"/>
      <c r="BHP77" s="257"/>
      <c r="BHQ77" s="257"/>
      <c r="BHR77" s="257"/>
      <c r="BHS77" s="257"/>
      <c r="BHT77" s="257"/>
      <c r="BHU77" s="257"/>
      <c r="BHV77" s="257"/>
      <c r="BHW77" s="257"/>
      <c r="BHX77" s="257"/>
      <c r="BHY77" s="257"/>
      <c r="BHZ77" s="257"/>
      <c r="BIA77" s="257"/>
      <c r="BIB77" s="257"/>
      <c r="BIC77" s="257"/>
      <c r="BID77" s="257"/>
      <c r="BIE77" s="257"/>
      <c r="BIF77" s="257"/>
      <c r="BIG77" s="257"/>
      <c r="BIH77" s="257"/>
      <c r="BII77" s="257"/>
      <c r="BIJ77" s="257"/>
      <c r="BIK77" s="257"/>
      <c r="BIL77" s="257"/>
      <c r="BIM77" s="257"/>
      <c r="BIN77" s="257"/>
      <c r="BIO77" s="257"/>
      <c r="BIP77" s="257"/>
      <c r="BIQ77" s="257"/>
      <c r="BIR77" s="257"/>
      <c r="BIS77" s="257"/>
      <c r="BIT77" s="257"/>
      <c r="BIU77" s="257"/>
      <c r="BIV77" s="257"/>
      <c r="BIW77" s="257"/>
      <c r="BIX77" s="257"/>
      <c r="BIY77" s="257"/>
      <c r="BIZ77" s="257"/>
      <c r="BJA77" s="257"/>
      <c r="BJB77" s="257"/>
      <c r="BJC77" s="257"/>
      <c r="BJD77" s="257"/>
      <c r="BJE77" s="257"/>
      <c r="BJF77" s="257"/>
      <c r="BJG77" s="257"/>
      <c r="BJH77" s="257"/>
      <c r="BJI77" s="257"/>
      <c r="BJJ77" s="257"/>
      <c r="BJK77" s="257"/>
      <c r="BJL77" s="257"/>
      <c r="BJM77" s="257"/>
      <c r="BJN77" s="257"/>
      <c r="BJO77" s="257"/>
      <c r="BJP77" s="257"/>
      <c r="BJQ77" s="257"/>
      <c r="BJR77" s="257"/>
      <c r="BJS77" s="257"/>
      <c r="BJT77" s="257"/>
      <c r="BJU77" s="257"/>
      <c r="BJV77" s="257"/>
      <c r="BJW77" s="257"/>
      <c r="BJX77" s="257"/>
      <c r="BJY77" s="257"/>
      <c r="BJZ77" s="257"/>
      <c r="BKA77" s="257"/>
      <c r="BKB77" s="257"/>
      <c r="BKC77" s="257"/>
      <c r="BKD77" s="257"/>
      <c r="BKE77" s="257"/>
      <c r="BKF77" s="257"/>
      <c r="BKG77" s="257"/>
      <c r="BKH77" s="257"/>
      <c r="BKI77" s="257"/>
      <c r="BKJ77" s="257"/>
      <c r="BKK77" s="257"/>
      <c r="BKL77" s="257"/>
      <c r="BKM77" s="257"/>
      <c r="BKN77" s="257"/>
      <c r="BKO77" s="257"/>
      <c r="BKP77" s="257"/>
      <c r="BKQ77" s="257"/>
      <c r="BKR77" s="257"/>
      <c r="BKS77" s="257"/>
      <c r="BKT77" s="257"/>
      <c r="BKU77" s="257"/>
      <c r="BKV77" s="257"/>
      <c r="BKW77" s="257"/>
      <c r="BKX77" s="257"/>
      <c r="BKY77" s="257"/>
      <c r="BKZ77" s="257"/>
      <c r="BLA77" s="257"/>
      <c r="BLB77" s="257"/>
      <c r="BLC77" s="257"/>
      <c r="BLD77" s="257"/>
      <c r="BLE77" s="257"/>
      <c r="BLF77" s="257"/>
      <c r="BLG77" s="257"/>
      <c r="BLH77" s="257"/>
      <c r="BLI77" s="257"/>
      <c r="BLJ77" s="257"/>
      <c r="BLK77" s="257"/>
      <c r="BLL77" s="257"/>
      <c r="BLM77" s="257"/>
      <c r="BLN77" s="257"/>
      <c r="BLO77" s="257"/>
      <c r="BLP77" s="257"/>
      <c r="BLQ77" s="257"/>
      <c r="BLR77" s="257"/>
      <c r="BLS77" s="257"/>
      <c r="BLT77" s="257"/>
      <c r="BLU77" s="257"/>
      <c r="BLV77" s="257"/>
      <c r="BLW77" s="257"/>
      <c r="BLX77" s="257"/>
      <c r="BLY77" s="257"/>
      <c r="BLZ77" s="257"/>
      <c r="BMA77" s="257"/>
      <c r="BMB77" s="257"/>
      <c r="BMC77" s="257"/>
      <c r="BMD77" s="257"/>
      <c r="BME77" s="257"/>
      <c r="BMF77" s="257"/>
      <c r="BMG77" s="257"/>
      <c r="BMH77" s="257"/>
      <c r="BMI77" s="257"/>
      <c r="BMJ77" s="257"/>
      <c r="BMK77" s="257"/>
      <c r="BML77" s="257"/>
      <c r="BMM77" s="257"/>
      <c r="BMN77" s="257"/>
      <c r="BMO77" s="257"/>
      <c r="BMP77" s="257"/>
      <c r="BMQ77" s="257"/>
      <c r="BMR77" s="257"/>
      <c r="BMS77" s="257"/>
      <c r="BMT77" s="257"/>
      <c r="BMU77" s="257"/>
      <c r="BMV77" s="257"/>
      <c r="BMW77" s="257"/>
      <c r="BMX77" s="257"/>
      <c r="BMY77" s="257"/>
      <c r="BMZ77" s="257"/>
      <c r="BNA77" s="257"/>
      <c r="BNB77" s="257"/>
      <c r="BNC77" s="257"/>
      <c r="BND77" s="257"/>
      <c r="BNE77" s="257"/>
      <c r="BNF77" s="257"/>
      <c r="BNG77" s="257"/>
      <c r="BNH77" s="257"/>
      <c r="BNI77" s="257"/>
      <c r="BNJ77" s="257"/>
      <c r="BNK77" s="257"/>
      <c r="BNL77" s="257"/>
      <c r="BNM77" s="257"/>
      <c r="BNN77" s="257"/>
      <c r="BNO77" s="257"/>
      <c r="BNP77" s="257"/>
      <c r="BNQ77" s="257"/>
      <c r="BNR77" s="257"/>
      <c r="BNS77" s="257"/>
      <c r="BNT77" s="257"/>
      <c r="BNU77" s="257"/>
      <c r="BNV77" s="257"/>
      <c r="BNW77" s="257"/>
      <c r="BNX77" s="257"/>
      <c r="BNY77" s="257"/>
      <c r="BNZ77" s="257"/>
      <c r="BOA77" s="257"/>
      <c r="BOB77" s="257"/>
      <c r="BOC77" s="257"/>
      <c r="BOD77" s="257"/>
      <c r="BOE77" s="257"/>
      <c r="BOF77" s="257"/>
      <c r="BOG77" s="257"/>
      <c r="BOH77" s="257"/>
      <c r="BOI77" s="257"/>
      <c r="BOJ77" s="257"/>
      <c r="BOK77" s="257"/>
      <c r="BOL77" s="257"/>
      <c r="BOM77" s="257"/>
      <c r="BON77" s="257"/>
      <c r="BOO77" s="257"/>
      <c r="BOP77" s="257"/>
      <c r="BOQ77" s="257"/>
      <c r="BOR77" s="257"/>
      <c r="BOS77" s="257"/>
      <c r="BOT77" s="257"/>
      <c r="BOU77" s="257"/>
      <c r="BOV77" s="257"/>
      <c r="BOW77" s="257"/>
      <c r="BOX77" s="257"/>
      <c r="BOY77" s="257"/>
      <c r="BOZ77" s="257"/>
      <c r="BPA77" s="257"/>
      <c r="BPB77" s="257"/>
      <c r="BPC77" s="257"/>
      <c r="BPD77" s="257"/>
      <c r="BPE77" s="257"/>
      <c r="BPF77" s="257"/>
      <c r="BPG77" s="257"/>
      <c r="BPH77" s="257"/>
      <c r="BPI77" s="257"/>
      <c r="BPJ77" s="257"/>
      <c r="BPK77" s="257"/>
      <c r="BPL77" s="257"/>
      <c r="BPM77" s="257"/>
      <c r="BPN77" s="257"/>
      <c r="BPO77" s="257"/>
      <c r="BPP77" s="257"/>
      <c r="BPQ77" s="257"/>
      <c r="BPR77" s="257"/>
      <c r="BPS77" s="257"/>
      <c r="BPT77" s="257"/>
      <c r="BPU77" s="257"/>
      <c r="BPV77" s="257"/>
      <c r="BPW77" s="257"/>
      <c r="BPX77" s="257"/>
      <c r="BPY77" s="257"/>
      <c r="BPZ77" s="257"/>
      <c r="BQA77" s="257"/>
      <c r="BQB77" s="257"/>
      <c r="BQC77" s="257"/>
      <c r="BQD77" s="257"/>
      <c r="BQE77" s="257"/>
      <c r="BQF77" s="257"/>
      <c r="BQG77" s="257"/>
      <c r="BQH77" s="257"/>
      <c r="BQI77" s="257"/>
      <c r="BQJ77" s="257"/>
      <c r="BQK77" s="257"/>
      <c r="BQL77" s="257"/>
      <c r="BQM77" s="257"/>
      <c r="BQN77" s="257"/>
      <c r="BQO77" s="257"/>
      <c r="BQP77" s="257"/>
      <c r="BQQ77" s="257"/>
      <c r="BQR77" s="257"/>
      <c r="BQS77" s="257"/>
      <c r="BQT77" s="257"/>
      <c r="BQU77" s="257"/>
      <c r="BQV77" s="257"/>
      <c r="BQW77" s="257"/>
      <c r="BQX77" s="257"/>
      <c r="BQY77" s="257"/>
      <c r="BQZ77" s="257"/>
      <c r="BRA77" s="257"/>
      <c r="BRB77" s="257"/>
      <c r="BRC77" s="257"/>
      <c r="BRD77" s="257"/>
      <c r="BRE77" s="257"/>
      <c r="BRF77" s="257"/>
      <c r="BRG77" s="257"/>
      <c r="BRH77" s="257"/>
      <c r="BRI77" s="257"/>
      <c r="BRJ77" s="257"/>
      <c r="BRK77" s="257"/>
      <c r="BRL77" s="257"/>
      <c r="BRM77" s="257"/>
      <c r="BRN77" s="257"/>
      <c r="BRO77" s="257"/>
      <c r="BRP77" s="257"/>
      <c r="BRQ77" s="257"/>
      <c r="BRR77" s="257"/>
      <c r="BRS77" s="257"/>
      <c r="BRT77" s="257"/>
      <c r="BRU77" s="257"/>
      <c r="BRV77" s="257"/>
      <c r="BRW77" s="257"/>
      <c r="BRX77" s="257"/>
      <c r="BRY77" s="257"/>
      <c r="BRZ77" s="257"/>
      <c r="BSA77" s="257"/>
      <c r="BSB77" s="257"/>
      <c r="BSC77" s="257"/>
      <c r="BSD77" s="257"/>
      <c r="BSE77" s="257"/>
      <c r="BSF77" s="257"/>
      <c r="BSG77" s="257"/>
      <c r="BSH77" s="257"/>
      <c r="BSI77" s="257"/>
      <c r="BSJ77" s="257"/>
      <c r="BSK77" s="257"/>
      <c r="BSL77" s="257"/>
      <c r="BSM77" s="257"/>
      <c r="BSN77" s="257"/>
      <c r="BSO77" s="257"/>
      <c r="BSP77" s="257"/>
      <c r="BSQ77" s="257"/>
      <c r="BSR77" s="257"/>
      <c r="BSS77" s="257"/>
      <c r="BST77" s="257"/>
      <c r="BSU77" s="257"/>
      <c r="BSV77" s="257"/>
      <c r="BSW77" s="257"/>
      <c r="BSX77" s="257"/>
      <c r="BSY77" s="257"/>
      <c r="BSZ77" s="257"/>
      <c r="BTA77" s="257"/>
      <c r="BTB77" s="257"/>
      <c r="BTC77" s="257"/>
      <c r="BTD77" s="257"/>
      <c r="BTE77" s="257"/>
      <c r="BTF77" s="257"/>
      <c r="BTG77" s="257"/>
      <c r="BTH77" s="257"/>
      <c r="BTI77" s="257"/>
      <c r="BTJ77" s="257"/>
      <c r="BTK77" s="257"/>
      <c r="BTL77" s="257"/>
      <c r="BTM77" s="257"/>
      <c r="BTN77" s="257"/>
      <c r="BTO77" s="257"/>
      <c r="BTP77" s="257"/>
      <c r="BTQ77" s="257"/>
      <c r="BTR77" s="257"/>
      <c r="BTS77" s="257"/>
      <c r="BTT77" s="257"/>
      <c r="BTU77" s="257"/>
      <c r="BTV77" s="257"/>
      <c r="BTW77" s="257"/>
      <c r="BTX77" s="257"/>
      <c r="BTY77" s="257"/>
      <c r="BTZ77" s="257"/>
      <c r="BUA77" s="257"/>
      <c r="BUB77" s="257"/>
      <c r="BUC77" s="257"/>
      <c r="BUD77" s="257"/>
      <c r="BUE77" s="257"/>
      <c r="BUF77" s="257"/>
      <c r="BUG77" s="257"/>
      <c r="BUH77" s="257"/>
      <c r="BUI77" s="257"/>
      <c r="BUJ77" s="257"/>
      <c r="BUK77" s="257"/>
      <c r="BUL77" s="257"/>
      <c r="BUM77" s="257"/>
      <c r="BUN77" s="257"/>
      <c r="BUO77" s="257"/>
      <c r="BUP77" s="257"/>
      <c r="BUQ77" s="257"/>
      <c r="BUR77" s="257"/>
      <c r="BUS77" s="257"/>
      <c r="BUT77" s="257"/>
      <c r="BUU77" s="257"/>
      <c r="BUV77" s="257"/>
      <c r="BUW77" s="257"/>
      <c r="BUX77" s="257"/>
      <c r="BUY77" s="257"/>
      <c r="BUZ77" s="257"/>
      <c r="BVA77" s="257"/>
      <c r="BVB77" s="257"/>
      <c r="BVC77" s="257"/>
      <c r="BVD77" s="257"/>
      <c r="BVE77" s="257"/>
      <c r="BVF77" s="257"/>
      <c r="BVG77" s="257"/>
      <c r="BVH77" s="257"/>
      <c r="BVI77" s="257"/>
      <c r="BVJ77" s="257"/>
      <c r="BVK77" s="257"/>
      <c r="BVL77" s="257"/>
      <c r="BVM77" s="257"/>
      <c r="BVN77" s="257"/>
      <c r="BVO77" s="257"/>
      <c r="BVP77" s="257"/>
      <c r="BVQ77" s="257"/>
      <c r="BVR77" s="257"/>
      <c r="BVS77" s="257"/>
      <c r="BVT77" s="257"/>
      <c r="BVU77" s="257"/>
      <c r="BVV77" s="257"/>
      <c r="BVW77" s="257"/>
      <c r="BVX77" s="257"/>
      <c r="BVY77" s="257"/>
      <c r="BVZ77" s="257"/>
      <c r="BWA77" s="257"/>
      <c r="BWB77" s="257"/>
      <c r="BWC77" s="257"/>
      <c r="BWD77" s="257"/>
      <c r="BWE77" s="257"/>
      <c r="BWF77" s="257"/>
      <c r="BWG77" s="257"/>
      <c r="BWH77" s="257"/>
      <c r="BWI77" s="257"/>
      <c r="BWJ77" s="257"/>
      <c r="BWK77" s="257"/>
      <c r="BWL77" s="257"/>
      <c r="BWM77" s="257"/>
      <c r="BWN77" s="257"/>
      <c r="BWO77" s="257"/>
      <c r="BWP77" s="257"/>
      <c r="BWQ77" s="257"/>
      <c r="BWR77" s="257"/>
      <c r="BWS77" s="257"/>
      <c r="BWT77" s="257"/>
      <c r="BWU77" s="257"/>
      <c r="BWV77" s="257"/>
      <c r="BWW77" s="257"/>
      <c r="BWX77" s="257"/>
      <c r="BWY77" s="257"/>
      <c r="BWZ77" s="257"/>
      <c r="BXA77" s="257"/>
      <c r="BXB77" s="257"/>
      <c r="BXC77" s="257"/>
      <c r="BXD77" s="257"/>
      <c r="BXE77" s="257"/>
      <c r="BXF77" s="257"/>
      <c r="BXG77" s="257"/>
      <c r="BXH77" s="257"/>
      <c r="BXI77" s="257"/>
      <c r="BXJ77" s="257"/>
      <c r="BXK77" s="257"/>
      <c r="BXL77" s="257"/>
      <c r="BXM77" s="257"/>
      <c r="BXN77" s="257"/>
      <c r="BXO77" s="257"/>
      <c r="BXP77" s="257"/>
      <c r="BXQ77" s="257"/>
      <c r="BXR77" s="257"/>
      <c r="BXS77" s="257"/>
      <c r="BXT77" s="257"/>
      <c r="BXU77" s="257"/>
      <c r="BXV77" s="257"/>
      <c r="BXW77" s="257"/>
      <c r="BXX77" s="257"/>
      <c r="BXY77" s="257"/>
      <c r="BXZ77" s="257"/>
      <c r="BYA77" s="257"/>
      <c r="BYB77" s="257"/>
      <c r="BYC77" s="257"/>
      <c r="BYD77" s="257"/>
      <c r="BYE77" s="257"/>
      <c r="BYF77" s="257"/>
      <c r="BYG77" s="257"/>
      <c r="BYH77" s="257"/>
      <c r="BYI77" s="257"/>
      <c r="BYJ77" s="257"/>
      <c r="BYK77" s="257"/>
      <c r="BYL77" s="257"/>
      <c r="BYM77" s="257"/>
      <c r="BYN77" s="257"/>
      <c r="BYO77" s="257"/>
      <c r="BYP77" s="257"/>
      <c r="BYQ77" s="257"/>
      <c r="BYR77" s="257"/>
      <c r="BYS77" s="257"/>
      <c r="BYT77" s="257"/>
      <c r="BYU77" s="257"/>
      <c r="BYV77" s="257"/>
      <c r="BYW77" s="257"/>
      <c r="BYX77" s="257"/>
      <c r="BYY77" s="257"/>
      <c r="BYZ77" s="257"/>
      <c r="BZA77" s="257"/>
      <c r="BZB77" s="257"/>
      <c r="BZC77" s="257"/>
      <c r="BZD77" s="257"/>
      <c r="BZE77" s="257"/>
      <c r="BZF77" s="257"/>
      <c r="BZG77" s="257"/>
      <c r="BZH77" s="257"/>
      <c r="BZI77" s="257"/>
      <c r="BZJ77" s="257"/>
      <c r="BZK77" s="257"/>
      <c r="BZL77" s="257"/>
      <c r="BZM77" s="257"/>
      <c r="BZN77" s="257"/>
      <c r="BZO77" s="257"/>
      <c r="BZP77" s="257"/>
      <c r="BZQ77" s="257"/>
      <c r="BZR77" s="257"/>
      <c r="BZS77" s="257"/>
      <c r="BZT77" s="257"/>
      <c r="BZU77" s="257"/>
      <c r="BZV77" s="257"/>
      <c r="BZW77" s="257"/>
      <c r="BZX77" s="257"/>
      <c r="BZY77" s="257"/>
      <c r="BZZ77" s="257"/>
      <c r="CAA77" s="257"/>
      <c r="CAB77" s="257"/>
      <c r="CAC77" s="257"/>
      <c r="CAD77" s="257"/>
      <c r="CAE77" s="257"/>
      <c r="CAF77" s="257"/>
      <c r="CAG77" s="257"/>
      <c r="CAH77" s="257"/>
      <c r="CAI77" s="257"/>
      <c r="CAJ77" s="257"/>
      <c r="CAK77" s="257"/>
      <c r="CAL77" s="257"/>
      <c r="CAM77" s="257"/>
      <c r="CAN77" s="257"/>
      <c r="CAO77" s="257"/>
      <c r="CAP77" s="257"/>
      <c r="CAQ77" s="257"/>
      <c r="CAR77" s="257"/>
      <c r="CAS77" s="257"/>
      <c r="CAT77" s="257"/>
      <c r="CAU77" s="257"/>
      <c r="CAV77" s="257"/>
      <c r="CAW77" s="257"/>
      <c r="CAX77" s="257"/>
      <c r="CAY77" s="257"/>
      <c r="CAZ77" s="257"/>
      <c r="CBA77" s="257"/>
      <c r="CBB77" s="257"/>
      <c r="CBC77" s="257"/>
      <c r="CBD77" s="257"/>
      <c r="CBE77" s="257"/>
      <c r="CBF77" s="257"/>
      <c r="CBG77" s="257"/>
      <c r="CBH77" s="257"/>
      <c r="CBI77" s="257"/>
      <c r="CBJ77" s="257"/>
      <c r="CBK77" s="257"/>
      <c r="CBL77" s="257"/>
      <c r="CBM77" s="257"/>
      <c r="CBN77" s="257"/>
      <c r="CBO77" s="257"/>
      <c r="CBP77" s="257"/>
      <c r="CBQ77" s="257"/>
      <c r="CBR77" s="257"/>
      <c r="CBS77" s="257"/>
      <c r="CBT77" s="257"/>
      <c r="CBU77" s="257"/>
      <c r="CBV77" s="257"/>
      <c r="CBW77" s="257"/>
      <c r="CBX77" s="257"/>
      <c r="CBY77" s="257"/>
      <c r="CBZ77" s="257"/>
      <c r="CCA77" s="257"/>
      <c r="CCB77" s="257"/>
      <c r="CCC77" s="257"/>
      <c r="CCD77" s="257"/>
      <c r="CCE77" s="257"/>
      <c r="CCF77" s="257"/>
      <c r="CCG77" s="257"/>
      <c r="CCH77" s="257"/>
      <c r="CCI77" s="257"/>
      <c r="CCJ77" s="257"/>
      <c r="CCK77" s="257"/>
      <c r="CCL77" s="257"/>
      <c r="CCM77" s="257"/>
      <c r="CCN77" s="257"/>
      <c r="CCO77" s="257"/>
      <c r="CCP77" s="257"/>
      <c r="CCQ77" s="257"/>
      <c r="CCR77" s="257"/>
      <c r="CCS77" s="257"/>
      <c r="CCT77" s="257"/>
      <c r="CCU77" s="257"/>
      <c r="CCV77" s="257"/>
      <c r="CCW77" s="257"/>
      <c r="CCX77" s="257"/>
      <c r="CCY77" s="257"/>
      <c r="CCZ77" s="257"/>
      <c r="CDA77" s="257"/>
      <c r="CDB77" s="257"/>
      <c r="CDC77" s="257"/>
      <c r="CDD77" s="257"/>
      <c r="CDE77" s="257"/>
      <c r="CDF77" s="257"/>
      <c r="CDG77" s="257"/>
      <c r="CDH77" s="257"/>
      <c r="CDI77" s="257"/>
      <c r="CDJ77" s="257"/>
      <c r="CDK77" s="257"/>
      <c r="CDL77" s="257"/>
      <c r="CDM77" s="257"/>
      <c r="CDN77" s="257"/>
      <c r="CDO77" s="257"/>
      <c r="CDP77" s="257"/>
      <c r="CDQ77" s="257"/>
      <c r="CDR77" s="257"/>
      <c r="CDS77" s="257"/>
      <c r="CDT77" s="257"/>
      <c r="CDU77" s="257"/>
      <c r="CDV77" s="257"/>
      <c r="CDW77" s="257"/>
      <c r="CDX77" s="257"/>
      <c r="CDY77" s="257"/>
      <c r="CDZ77" s="257"/>
      <c r="CEA77" s="257"/>
      <c r="CEB77" s="257"/>
      <c r="CEC77" s="257"/>
      <c r="CED77" s="257"/>
      <c r="CEE77" s="257"/>
      <c r="CEF77" s="257"/>
      <c r="CEG77" s="257"/>
      <c r="CEH77" s="257"/>
      <c r="CEI77" s="257"/>
      <c r="CEJ77" s="257"/>
      <c r="CEK77" s="257"/>
      <c r="CEL77" s="257"/>
      <c r="CEM77" s="257"/>
      <c r="CEN77" s="257"/>
      <c r="CEO77" s="257"/>
      <c r="CEP77" s="257"/>
      <c r="CEQ77" s="257"/>
      <c r="CER77" s="257"/>
      <c r="CES77" s="257"/>
      <c r="CET77" s="257"/>
      <c r="CEU77" s="257"/>
      <c r="CEV77" s="257"/>
      <c r="CEW77" s="257"/>
      <c r="CEX77" s="257"/>
      <c r="CEY77" s="257"/>
      <c r="CEZ77" s="257"/>
      <c r="CFA77" s="257"/>
      <c r="CFB77" s="257"/>
      <c r="CFC77" s="257"/>
      <c r="CFD77" s="257"/>
      <c r="CFE77" s="257"/>
      <c r="CFF77" s="257"/>
      <c r="CFG77" s="257"/>
      <c r="CFH77" s="257"/>
      <c r="CFI77" s="257"/>
      <c r="CFJ77" s="257"/>
      <c r="CFK77" s="257"/>
      <c r="CFL77" s="257"/>
      <c r="CFM77" s="257"/>
      <c r="CFN77" s="257"/>
      <c r="CFO77" s="257"/>
      <c r="CFP77" s="257"/>
      <c r="CFQ77" s="257"/>
      <c r="CFR77" s="257"/>
      <c r="CFS77" s="257"/>
      <c r="CFT77" s="257"/>
      <c r="CFU77" s="257"/>
      <c r="CFV77" s="257"/>
      <c r="CFW77" s="257"/>
      <c r="CFX77" s="257"/>
      <c r="CFY77" s="257"/>
      <c r="CFZ77" s="257"/>
      <c r="CGA77" s="257"/>
      <c r="CGB77" s="257"/>
      <c r="CGC77" s="257"/>
      <c r="CGD77" s="257"/>
      <c r="CGE77" s="257"/>
      <c r="CGF77" s="257"/>
      <c r="CGG77" s="257"/>
      <c r="CGH77" s="257"/>
      <c r="CGI77" s="257"/>
      <c r="CGJ77" s="257"/>
      <c r="CGK77" s="257"/>
      <c r="CGL77" s="257"/>
      <c r="CGM77" s="257"/>
      <c r="CGN77" s="257"/>
      <c r="CGO77" s="257"/>
      <c r="CGP77" s="257"/>
      <c r="CGQ77" s="257"/>
      <c r="CGR77" s="257"/>
      <c r="CGS77" s="257"/>
      <c r="CGT77" s="257"/>
      <c r="CGU77" s="257"/>
      <c r="CGV77" s="257"/>
      <c r="CGW77" s="257"/>
      <c r="CGX77" s="257"/>
      <c r="CGY77" s="257"/>
      <c r="CGZ77" s="257"/>
      <c r="CHA77" s="257"/>
      <c r="CHB77" s="257"/>
      <c r="CHC77" s="257"/>
      <c r="CHD77" s="257"/>
      <c r="CHE77" s="257"/>
      <c r="CHF77" s="257"/>
      <c r="CHG77" s="257"/>
      <c r="CHH77" s="257"/>
      <c r="CHI77" s="257"/>
      <c r="CHJ77" s="257"/>
      <c r="CHK77" s="257"/>
      <c r="CHL77" s="257"/>
      <c r="CHM77" s="257"/>
      <c r="CHN77" s="257"/>
      <c r="CHO77" s="257"/>
      <c r="CHP77" s="257"/>
      <c r="CHQ77" s="257"/>
      <c r="CHR77" s="257"/>
      <c r="CHS77" s="257"/>
      <c r="CHT77" s="257"/>
      <c r="CHU77" s="257"/>
      <c r="CHV77" s="257"/>
      <c r="CHW77" s="257"/>
      <c r="CHX77" s="257"/>
      <c r="CHY77" s="257"/>
      <c r="CHZ77" s="257"/>
      <c r="CIA77" s="257"/>
      <c r="CIB77" s="257"/>
      <c r="CIC77" s="257"/>
      <c r="CID77" s="257"/>
      <c r="CIE77" s="257"/>
      <c r="CIF77" s="257"/>
      <c r="CIG77" s="257"/>
      <c r="CIH77" s="257"/>
      <c r="CII77" s="257"/>
      <c r="CIJ77" s="257"/>
      <c r="CIK77" s="257"/>
      <c r="CIL77" s="257"/>
      <c r="CIM77" s="257"/>
      <c r="CIN77" s="257"/>
      <c r="CIO77" s="257"/>
      <c r="CIP77" s="257"/>
      <c r="CIQ77" s="257"/>
      <c r="CIR77" s="257"/>
      <c r="CIS77" s="257"/>
      <c r="CIT77" s="257"/>
      <c r="CIU77" s="257"/>
      <c r="CIV77" s="257"/>
      <c r="CIW77" s="257"/>
      <c r="CIX77" s="257"/>
      <c r="CIY77" s="257"/>
      <c r="CIZ77" s="257"/>
      <c r="CJA77" s="257"/>
      <c r="CJB77" s="257"/>
      <c r="CJC77" s="257"/>
      <c r="CJD77" s="257"/>
      <c r="CJE77" s="257"/>
      <c r="CJF77" s="257"/>
      <c r="CJG77" s="257"/>
      <c r="CJH77" s="257"/>
      <c r="CJI77" s="257"/>
      <c r="CJJ77" s="257"/>
      <c r="CJK77" s="257"/>
      <c r="CJL77" s="257"/>
      <c r="CJM77" s="257"/>
      <c r="CJN77" s="257"/>
      <c r="CJO77" s="257"/>
      <c r="CJP77" s="257"/>
      <c r="CJQ77" s="257"/>
      <c r="CJR77" s="257"/>
      <c r="CJS77" s="257"/>
      <c r="CJT77" s="257"/>
      <c r="CJU77" s="257"/>
      <c r="CJV77" s="257"/>
      <c r="CJW77" s="257"/>
      <c r="CJX77" s="257"/>
      <c r="CJY77" s="257"/>
      <c r="CJZ77" s="257"/>
      <c r="CKA77" s="257"/>
      <c r="CKB77" s="257"/>
      <c r="CKC77" s="257"/>
      <c r="CKD77" s="257"/>
      <c r="CKE77" s="257"/>
      <c r="CKF77" s="257"/>
      <c r="CKG77" s="257"/>
      <c r="CKH77" s="257"/>
      <c r="CKI77" s="257"/>
      <c r="CKJ77" s="257"/>
      <c r="CKK77" s="257"/>
      <c r="CKL77" s="257"/>
      <c r="CKM77" s="257"/>
      <c r="CKN77" s="257"/>
      <c r="CKO77" s="257"/>
      <c r="CKP77" s="257"/>
      <c r="CKQ77" s="257"/>
      <c r="CKR77" s="257"/>
      <c r="CKS77" s="257"/>
      <c r="CKT77" s="257"/>
      <c r="CKU77" s="257"/>
      <c r="CKV77" s="257"/>
      <c r="CKW77" s="257"/>
      <c r="CKX77" s="257"/>
      <c r="CKY77" s="257"/>
      <c r="CKZ77" s="257"/>
      <c r="CLA77" s="257"/>
      <c r="CLB77" s="257"/>
      <c r="CLC77" s="257"/>
      <c r="CLD77" s="257"/>
      <c r="CLE77" s="257"/>
      <c r="CLF77" s="257"/>
      <c r="CLG77" s="257"/>
      <c r="CLH77" s="257"/>
      <c r="CLI77" s="257"/>
      <c r="CLJ77" s="257"/>
      <c r="CLK77" s="257"/>
      <c r="CLL77" s="257"/>
      <c r="CLM77" s="257"/>
      <c r="CLN77" s="257"/>
      <c r="CLO77" s="257"/>
      <c r="CLP77" s="257"/>
      <c r="CLQ77" s="257"/>
      <c r="CLR77" s="257"/>
      <c r="CLS77" s="257"/>
      <c r="CLT77" s="257"/>
      <c r="CLU77" s="257"/>
      <c r="CLV77" s="257"/>
      <c r="CLW77" s="257"/>
      <c r="CLX77" s="257"/>
      <c r="CLY77" s="257"/>
      <c r="CLZ77" s="257"/>
      <c r="CMA77" s="257"/>
      <c r="CMB77" s="257"/>
      <c r="CMC77" s="257"/>
      <c r="CMD77" s="257"/>
      <c r="CME77" s="257"/>
      <c r="CMF77" s="257"/>
      <c r="CMG77" s="257"/>
      <c r="CMH77" s="257"/>
      <c r="CMI77" s="257"/>
      <c r="CMJ77" s="257"/>
      <c r="CMK77" s="257"/>
      <c r="CML77" s="257"/>
      <c r="CMM77" s="257"/>
      <c r="CMN77" s="257"/>
      <c r="CMO77" s="257"/>
      <c r="CMP77" s="257"/>
      <c r="CMQ77" s="257"/>
      <c r="CMR77" s="257"/>
      <c r="CMS77" s="257"/>
      <c r="CMT77" s="257"/>
      <c r="CMU77" s="257"/>
      <c r="CMV77" s="257"/>
      <c r="CMW77" s="257"/>
      <c r="CMX77" s="257"/>
      <c r="CMY77" s="257"/>
      <c r="CMZ77" s="257"/>
      <c r="CNA77" s="257"/>
      <c r="CNB77" s="257"/>
      <c r="CNC77" s="257"/>
      <c r="CND77" s="257"/>
      <c r="CNE77" s="257"/>
      <c r="CNF77" s="257"/>
      <c r="CNG77" s="257"/>
      <c r="CNH77" s="257"/>
      <c r="CNI77" s="257"/>
      <c r="CNJ77" s="257"/>
      <c r="CNK77" s="257"/>
      <c r="CNL77" s="257"/>
      <c r="CNM77" s="257"/>
      <c r="CNN77" s="257"/>
      <c r="CNO77" s="257"/>
      <c r="CNP77" s="257"/>
      <c r="CNQ77" s="257"/>
      <c r="CNR77" s="257"/>
      <c r="CNS77" s="257"/>
      <c r="CNT77" s="257"/>
      <c r="CNU77" s="257"/>
      <c r="CNV77" s="257"/>
      <c r="CNW77" s="257"/>
      <c r="CNX77" s="257"/>
      <c r="CNY77" s="257"/>
      <c r="CNZ77" s="257"/>
      <c r="COA77" s="257"/>
      <c r="COB77" s="257"/>
      <c r="COC77" s="257"/>
      <c r="COD77" s="257"/>
      <c r="COE77" s="257"/>
      <c r="COF77" s="257"/>
      <c r="COG77" s="257"/>
      <c r="COH77" s="257"/>
      <c r="COI77" s="257"/>
      <c r="COJ77" s="257"/>
      <c r="COK77" s="257"/>
      <c r="COL77" s="257"/>
      <c r="COM77" s="257"/>
      <c r="CON77" s="257"/>
      <c r="COO77" s="257"/>
      <c r="COP77" s="257"/>
      <c r="COQ77" s="257"/>
      <c r="COR77" s="257"/>
      <c r="COS77" s="257"/>
      <c r="COT77" s="257"/>
      <c r="COU77" s="257"/>
      <c r="COV77" s="257"/>
      <c r="COW77" s="257"/>
      <c r="COX77" s="257"/>
      <c r="COY77" s="257"/>
      <c r="COZ77" s="257"/>
      <c r="CPA77" s="257"/>
      <c r="CPB77" s="257"/>
      <c r="CPC77" s="257"/>
      <c r="CPD77" s="257"/>
      <c r="CPE77" s="257"/>
      <c r="CPF77" s="257"/>
      <c r="CPG77" s="257"/>
      <c r="CPH77" s="257"/>
      <c r="CPI77" s="257"/>
      <c r="CPJ77" s="257"/>
      <c r="CPK77" s="257"/>
      <c r="CPL77" s="257"/>
      <c r="CPM77" s="257"/>
      <c r="CPN77" s="257"/>
      <c r="CPO77" s="257"/>
      <c r="CPP77" s="257"/>
      <c r="CPQ77" s="257"/>
      <c r="CPR77" s="257"/>
      <c r="CPS77" s="257"/>
      <c r="CPT77" s="257"/>
      <c r="CPU77" s="257"/>
      <c r="CPV77" s="257"/>
      <c r="CPW77" s="257"/>
      <c r="CPX77" s="257"/>
      <c r="CPY77" s="257"/>
      <c r="CPZ77" s="257"/>
      <c r="CQA77" s="257"/>
      <c r="CQB77" s="257"/>
      <c r="CQC77" s="257"/>
      <c r="CQD77" s="257"/>
      <c r="CQE77" s="257"/>
      <c r="CQF77" s="257"/>
      <c r="CQG77" s="257"/>
      <c r="CQH77" s="257"/>
      <c r="CQI77" s="257"/>
      <c r="CQJ77" s="257"/>
      <c r="CQK77" s="257"/>
      <c r="CQL77" s="257"/>
      <c r="CQM77" s="257"/>
      <c r="CQN77" s="257"/>
      <c r="CQO77" s="257"/>
      <c r="CQP77" s="257"/>
      <c r="CQQ77" s="257"/>
      <c r="CQR77" s="257"/>
      <c r="CQS77" s="257"/>
      <c r="CQT77" s="257"/>
      <c r="CQU77" s="257"/>
      <c r="CQV77" s="257"/>
      <c r="CQW77" s="257"/>
      <c r="CQX77" s="257"/>
      <c r="CQY77" s="257"/>
      <c r="CQZ77" s="257"/>
      <c r="CRA77" s="257"/>
      <c r="CRB77" s="257"/>
      <c r="CRC77" s="257"/>
      <c r="CRD77" s="257"/>
      <c r="CRE77" s="257"/>
      <c r="CRF77" s="257"/>
      <c r="CRG77" s="257"/>
      <c r="CRH77" s="257"/>
      <c r="CRI77" s="257"/>
      <c r="CRJ77" s="257"/>
      <c r="CRK77" s="257"/>
      <c r="CRL77" s="257"/>
      <c r="CRM77" s="257"/>
      <c r="CRN77" s="257"/>
      <c r="CRO77" s="257"/>
      <c r="CRP77" s="257"/>
      <c r="CRQ77" s="257"/>
      <c r="CRR77" s="257"/>
      <c r="CRS77" s="257"/>
      <c r="CRT77" s="257"/>
      <c r="CRU77" s="257"/>
      <c r="CRV77" s="257"/>
      <c r="CRW77" s="257"/>
      <c r="CRX77" s="257"/>
      <c r="CRY77" s="257"/>
      <c r="CRZ77" s="257"/>
      <c r="CSA77" s="257"/>
      <c r="CSB77" s="257"/>
      <c r="CSC77" s="257"/>
      <c r="CSD77" s="257"/>
      <c r="CSE77" s="257"/>
      <c r="CSF77" s="257"/>
      <c r="CSG77" s="257"/>
      <c r="CSH77" s="257"/>
      <c r="CSI77" s="257"/>
      <c r="CSJ77" s="257"/>
      <c r="CSK77" s="257"/>
      <c r="CSL77" s="257"/>
      <c r="CSM77" s="257"/>
      <c r="CSN77" s="257"/>
      <c r="CSO77" s="257"/>
      <c r="CSP77" s="257"/>
      <c r="CSQ77" s="257"/>
      <c r="CSR77" s="257"/>
      <c r="CSS77" s="257"/>
      <c r="CST77" s="257"/>
      <c r="CSU77" s="257"/>
      <c r="CSV77" s="257"/>
      <c r="CSW77" s="257"/>
      <c r="CSX77" s="257"/>
      <c r="CSY77" s="257"/>
      <c r="CSZ77" s="257"/>
      <c r="CTA77" s="257"/>
      <c r="CTB77" s="257"/>
      <c r="CTC77" s="257"/>
      <c r="CTD77" s="257"/>
      <c r="CTE77" s="257"/>
      <c r="CTF77" s="257"/>
      <c r="CTG77" s="257"/>
      <c r="CTH77" s="257"/>
      <c r="CTI77" s="257"/>
      <c r="CTJ77" s="257"/>
      <c r="CTK77" s="257"/>
      <c r="CTL77" s="257"/>
      <c r="CTM77" s="257"/>
      <c r="CTN77" s="257"/>
      <c r="CTO77" s="257"/>
      <c r="CTP77" s="257"/>
      <c r="CTQ77" s="257"/>
      <c r="CTR77" s="257"/>
      <c r="CTS77" s="257"/>
      <c r="CTT77" s="257"/>
      <c r="CTU77" s="257"/>
      <c r="CTV77" s="257"/>
      <c r="CTW77" s="257"/>
      <c r="CTX77" s="257"/>
      <c r="CTY77" s="257"/>
      <c r="CTZ77" s="257"/>
      <c r="CUA77" s="257"/>
      <c r="CUB77" s="257"/>
      <c r="CUC77" s="257"/>
      <c r="CUD77" s="257"/>
      <c r="CUE77" s="257"/>
      <c r="CUF77" s="257"/>
      <c r="CUG77" s="257"/>
      <c r="CUH77" s="257"/>
      <c r="CUI77" s="257"/>
      <c r="CUJ77" s="257"/>
      <c r="CUK77" s="257"/>
      <c r="CUL77" s="257"/>
      <c r="CUM77" s="257"/>
      <c r="CUN77" s="257"/>
      <c r="CUO77" s="257"/>
      <c r="CUP77" s="257"/>
      <c r="CUQ77" s="257"/>
      <c r="CUR77" s="257"/>
      <c r="CUS77" s="257"/>
      <c r="CUT77" s="257"/>
      <c r="CUU77" s="257"/>
      <c r="CUV77" s="257"/>
      <c r="CUW77" s="257"/>
      <c r="CUX77" s="257"/>
      <c r="CUY77" s="257"/>
      <c r="CUZ77" s="257"/>
      <c r="CVA77" s="257"/>
      <c r="CVB77" s="257"/>
      <c r="CVC77" s="257"/>
      <c r="CVD77" s="257"/>
      <c r="CVE77" s="257"/>
      <c r="CVF77" s="257"/>
      <c r="CVG77" s="257"/>
      <c r="CVH77" s="257"/>
      <c r="CVI77" s="257"/>
      <c r="CVJ77" s="257"/>
      <c r="CVK77" s="257"/>
      <c r="CVL77" s="257"/>
      <c r="CVM77" s="257"/>
      <c r="CVN77" s="257"/>
      <c r="CVO77" s="257"/>
      <c r="CVP77" s="257"/>
      <c r="CVQ77" s="257"/>
      <c r="CVR77" s="257"/>
      <c r="CVS77" s="257"/>
      <c r="CVT77" s="257"/>
      <c r="CVU77" s="257"/>
      <c r="CVV77" s="257"/>
      <c r="CVW77" s="257"/>
      <c r="CVX77" s="257"/>
      <c r="CVY77" s="257"/>
      <c r="CVZ77" s="257"/>
      <c r="CWA77" s="257"/>
      <c r="CWB77" s="257"/>
      <c r="CWC77" s="257"/>
      <c r="CWD77" s="257"/>
      <c r="CWE77" s="257"/>
      <c r="CWF77" s="257"/>
      <c r="CWG77" s="257"/>
      <c r="CWH77" s="257"/>
      <c r="CWI77" s="257"/>
      <c r="CWJ77" s="257"/>
      <c r="CWK77" s="257"/>
      <c r="CWL77" s="257"/>
      <c r="CWM77" s="257"/>
      <c r="CWN77" s="257"/>
      <c r="CWO77" s="257"/>
      <c r="CWP77" s="257"/>
      <c r="CWQ77" s="257"/>
      <c r="CWR77" s="257"/>
      <c r="CWS77" s="257"/>
      <c r="CWT77" s="257"/>
      <c r="CWU77" s="257"/>
      <c r="CWV77" s="257"/>
      <c r="CWW77" s="257"/>
      <c r="CWX77" s="257"/>
      <c r="CWY77" s="257"/>
      <c r="CWZ77" s="257"/>
      <c r="CXA77" s="257"/>
      <c r="CXB77" s="257"/>
      <c r="CXC77" s="257"/>
      <c r="CXD77" s="257"/>
      <c r="CXE77" s="257"/>
      <c r="CXF77" s="257"/>
      <c r="CXG77" s="257"/>
      <c r="CXH77" s="257"/>
      <c r="CXI77" s="257"/>
      <c r="CXJ77" s="257"/>
      <c r="CXK77" s="257"/>
      <c r="CXL77" s="257"/>
      <c r="CXM77" s="257"/>
      <c r="CXN77" s="257"/>
      <c r="CXO77" s="257"/>
      <c r="CXP77" s="257"/>
      <c r="CXQ77" s="257"/>
      <c r="CXR77" s="257"/>
      <c r="CXS77" s="257"/>
      <c r="CXT77" s="257"/>
      <c r="CXU77" s="257"/>
      <c r="CXV77" s="257"/>
      <c r="CXW77" s="257"/>
      <c r="CXX77" s="257"/>
      <c r="CXY77" s="257"/>
      <c r="CXZ77" s="257"/>
      <c r="CYA77" s="257"/>
      <c r="CYB77" s="257"/>
      <c r="CYC77" s="257"/>
      <c r="CYD77" s="257"/>
      <c r="CYE77" s="257"/>
      <c r="CYF77" s="257"/>
      <c r="CYG77" s="257"/>
      <c r="CYH77" s="257"/>
      <c r="CYI77" s="257"/>
      <c r="CYJ77" s="257"/>
      <c r="CYK77" s="257"/>
      <c r="CYL77" s="257"/>
      <c r="CYM77" s="257"/>
      <c r="CYN77" s="257"/>
      <c r="CYO77" s="257"/>
      <c r="CYP77" s="257"/>
      <c r="CYQ77" s="257"/>
      <c r="CYR77" s="257"/>
      <c r="CYS77" s="257"/>
      <c r="CYT77" s="257"/>
      <c r="CYU77" s="257"/>
      <c r="CYV77" s="257"/>
      <c r="CYW77" s="257"/>
      <c r="CYX77" s="257"/>
      <c r="CYY77" s="257"/>
      <c r="CYZ77" s="257"/>
      <c r="CZA77" s="257"/>
      <c r="CZB77" s="257"/>
      <c r="CZC77" s="257"/>
      <c r="CZD77" s="257"/>
      <c r="CZE77" s="257"/>
      <c r="CZF77" s="257"/>
      <c r="CZG77" s="257"/>
      <c r="CZH77" s="257"/>
      <c r="CZI77" s="257"/>
      <c r="CZJ77" s="257"/>
      <c r="CZK77" s="257"/>
      <c r="CZL77" s="257"/>
      <c r="CZM77" s="257"/>
      <c r="CZN77" s="257"/>
      <c r="CZO77" s="257"/>
      <c r="CZP77" s="257"/>
      <c r="CZQ77" s="257"/>
      <c r="CZR77" s="257"/>
      <c r="CZS77" s="257"/>
      <c r="CZT77" s="257"/>
      <c r="CZU77" s="257"/>
      <c r="CZV77" s="257"/>
      <c r="CZW77" s="257"/>
      <c r="CZX77" s="257"/>
      <c r="CZY77" s="257"/>
      <c r="CZZ77" s="257"/>
      <c r="DAA77" s="257"/>
      <c r="DAB77" s="257"/>
      <c r="DAC77" s="257"/>
      <c r="DAD77" s="257"/>
      <c r="DAE77" s="257"/>
      <c r="DAF77" s="257"/>
      <c r="DAG77" s="257"/>
      <c r="DAH77" s="257"/>
      <c r="DAI77" s="257"/>
      <c r="DAJ77" s="257"/>
      <c r="DAK77" s="257"/>
      <c r="DAL77" s="257"/>
      <c r="DAM77" s="257"/>
      <c r="DAN77" s="257"/>
      <c r="DAO77" s="257"/>
      <c r="DAP77" s="257"/>
      <c r="DAQ77" s="257"/>
      <c r="DAR77" s="257"/>
      <c r="DAS77" s="257"/>
      <c r="DAT77" s="257"/>
      <c r="DAU77" s="257"/>
      <c r="DAV77" s="257"/>
      <c r="DAW77" s="257"/>
      <c r="DAX77" s="257"/>
      <c r="DAY77" s="257"/>
      <c r="DAZ77" s="257"/>
      <c r="DBA77" s="257"/>
      <c r="DBB77" s="257"/>
      <c r="DBC77" s="257"/>
      <c r="DBD77" s="257"/>
      <c r="DBE77" s="257"/>
      <c r="DBF77" s="257"/>
      <c r="DBG77" s="257"/>
      <c r="DBH77" s="257"/>
      <c r="DBI77" s="257"/>
      <c r="DBJ77" s="257"/>
      <c r="DBK77" s="257"/>
      <c r="DBL77" s="257"/>
      <c r="DBM77" s="257"/>
      <c r="DBN77" s="257"/>
      <c r="DBO77" s="257"/>
      <c r="DBP77" s="257"/>
      <c r="DBQ77" s="257"/>
      <c r="DBR77" s="257"/>
      <c r="DBS77" s="257"/>
      <c r="DBT77" s="257"/>
      <c r="DBU77" s="257"/>
      <c r="DBV77" s="257"/>
      <c r="DBW77" s="257"/>
      <c r="DBX77" s="257"/>
      <c r="DBY77" s="257"/>
      <c r="DBZ77" s="257"/>
      <c r="DCA77" s="257"/>
      <c r="DCB77" s="257"/>
      <c r="DCC77" s="257"/>
      <c r="DCD77" s="257"/>
      <c r="DCE77" s="257"/>
      <c r="DCF77" s="257"/>
      <c r="DCG77" s="257"/>
      <c r="DCH77" s="257"/>
      <c r="DCI77" s="257"/>
      <c r="DCJ77" s="257"/>
      <c r="DCK77" s="257"/>
      <c r="DCL77" s="257"/>
      <c r="DCM77" s="257"/>
      <c r="DCN77" s="257"/>
      <c r="DCO77" s="257"/>
      <c r="DCP77" s="257"/>
      <c r="DCQ77" s="257"/>
      <c r="DCR77" s="257"/>
      <c r="DCS77" s="257"/>
      <c r="DCT77" s="257"/>
      <c r="DCU77" s="257"/>
      <c r="DCV77" s="257"/>
      <c r="DCW77" s="257"/>
      <c r="DCX77" s="257"/>
      <c r="DCY77" s="257"/>
      <c r="DCZ77" s="257"/>
      <c r="DDA77" s="257"/>
      <c r="DDB77" s="257"/>
      <c r="DDC77" s="257"/>
      <c r="DDD77" s="257"/>
      <c r="DDE77" s="257"/>
      <c r="DDF77" s="257"/>
      <c r="DDG77" s="257"/>
      <c r="DDH77" s="257"/>
      <c r="DDI77" s="257"/>
      <c r="DDJ77" s="257"/>
      <c r="DDK77" s="257"/>
      <c r="DDL77" s="257"/>
      <c r="DDM77" s="257"/>
      <c r="DDN77" s="257"/>
      <c r="DDO77" s="257"/>
      <c r="DDP77" s="257"/>
      <c r="DDQ77" s="257"/>
      <c r="DDR77" s="257"/>
      <c r="DDS77" s="257"/>
      <c r="DDT77" s="257"/>
      <c r="DDU77" s="257"/>
      <c r="DDV77" s="257"/>
      <c r="DDW77" s="257"/>
      <c r="DDX77" s="257"/>
      <c r="DDY77" s="257"/>
      <c r="DDZ77" s="257"/>
      <c r="DEA77" s="257"/>
      <c r="DEB77" s="257"/>
      <c r="DEC77" s="257"/>
      <c r="DED77" s="257"/>
      <c r="DEE77" s="257"/>
      <c r="DEF77" s="257"/>
      <c r="DEG77" s="257"/>
      <c r="DEH77" s="257"/>
      <c r="DEI77" s="257"/>
      <c r="DEJ77" s="257"/>
      <c r="DEK77" s="257"/>
      <c r="DEL77" s="257"/>
      <c r="DEM77" s="257"/>
      <c r="DEN77" s="257"/>
      <c r="DEO77" s="257"/>
      <c r="DEP77" s="257"/>
      <c r="DEQ77" s="257"/>
      <c r="DER77" s="257"/>
      <c r="DES77" s="257"/>
      <c r="DET77" s="257"/>
      <c r="DEU77" s="257"/>
      <c r="DEV77" s="257"/>
      <c r="DEW77" s="257"/>
      <c r="DEX77" s="257"/>
      <c r="DEY77" s="257"/>
      <c r="DEZ77" s="257"/>
      <c r="DFA77" s="257"/>
      <c r="DFB77" s="257"/>
      <c r="DFC77" s="257"/>
      <c r="DFD77" s="257"/>
      <c r="DFE77" s="257"/>
      <c r="DFF77" s="257"/>
      <c r="DFG77" s="257"/>
      <c r="DFH77" s="257"/>
      <c r="DFI77" s="257"/>
      <c r="DFJ77" s="257"/>
      <c r="DFK77" s="257"/>
      <c r="DFL77" s="257"/>
      <c r="DFM77" s="257"/>
      <c r="DFN77" s="257"/>
      <c r="DFO77" s="257"/>
      <c r="DFP77" s="257"/>
      <c r="DFQ77" s="257"/>
      <c r="DFR77" s="257"/>
      <c r="DFS77" s="257"/>
      <c r="DFT77" s="257"/>
      <c r="DFU77" s="257"/>
      <c r="DFV77" s="257"/>
      <c r="DFW77" s="257"/>
      <c r="DFX77" s="257"/>
      <c r="DFY77" s="257"/>
      <c r="DFZ77" s="257"/>
      <c r="DGA77" s="257"/>
      <c r="DGB77" s="257"/>
      <c r="DGC77" s="257"/>
      <c r="DGD77" s="257"/>
      <c r="DGE77" s="257"/>
      <c r="DGF77" s="257"/>
      <c r="DGG77" s="257"/>
      <c r="DGH77" s="257"/>
      <c r="DGI77" s="257"/>
      <c r="DGJ77" s="257"/>
      <c r="DGK77" s="257"/>
      <c r="DGL77" s="257"/>
      <c r="DGM77" s="257"/>
      <c r="DGN77" s="257"/>
      <c r="DGO77" s="257"/>
      <c r="DGP77" s="257"/>
      <c r="DGQ77" s="257"/>
      <c r="DGR77" s="257"/>
      <c r="DGS77" s="257"/>
      <c r="DGT77" s="257"/>
      <c r="DGU77" s="257"/>
      <c r="DGV77" s="257"/>
      <c r="DGW77" s="257"/>
      <c r="DGX77" s="257"/>
      <c r="DGY77" s="257"/>
      <c r="DGZ77" s="257"/>
      <c r="DHA77" s="257"/>
      <c r="DHB77" s="257"/>
      <c r="DHC77" s="257"/>
      <c r="DHD77" s="257"/>
      <c r="DHE77" s="257"/>
      <c r="DHF77" s="257"/>
      <c r="DHG77" s="257"/>
      <c r="DHH77" s="257"/>
      <c r="DHI77" s="257"/>
      <c r="DHJ77" s="257"/>
      <c r="DHK77" s="257"/>
      <c r="DHL77" s="257"/>
      <c r="DHM77" s="257"/>
      <c r="DHN77" s="257"/>
      <c r="DHO77" s="257"/>
      <c r="DHP77" s="257"/>
      <c r="DHQ77" s="257"/>
      <c r="DHR77" s="257"/>
      <c r="DHS77" s="257"/>
      <c r="DHT77" s="257"/>
      <c r="DHU77" s="257"/>
      <c r="DHV77" s="257"/>
      <c r="DHW77" s="257"/>
      <c r="DHX77" s="257"/>
      <c r="DHY77" s="257"/>
      <c r="DHZ77" s="257"/>
      <c r="DIA77" s="257"/>
      <c r="DIB77" s="257"/>
      <c r="DIC77" s="257"/>
      <c r="DID77" s="257"/>
      <c r="DIE77" s="257"/>
      <c r="DIF77" s="257"/>
      <c r="DIG77" s="257"/>
      <c r="DIH77" s="257"/>
      <c r="DII77" s="257"/>
      <c r="DIJ77" s="257"/>
      <c r="DIK77" s="257"/>
      <c r="DIL77" s="257"/>
      <c r="DIM77" s="257"/>
      <c r="DIN77" s="257"/>
      <c r="DIO77" s="257"/>
      <c r="DIP77" s="257"/>
      <c r="DIQ77" s="257"/>
      <c r="DIR77" s="257"/>
      <c r="DIS77" s="257"/>
      <c r="DIT77" s="257"/>
      <c r="DIU77" s="257"/>
      <c r="DIV77" s="257"/>
      <c r="DIW77" s="257"/>
      <c r="DIX77" s="257"/>
      <c r="DIY77" s="257"/>
      <c r="DIZ77" s="257"/>
      <c r="DJA77" s="257"/>
      <c r="DJB77" s="257"/>
      <c r="DJC77" s="257"/>
      <c r="DJD77" s="257"/>
      <c r="DJE77" s="257"/>
      <c r="DJF77" s="257"/>
      <c r="DJG77" s="257"/>
      <c r="DJH77" s="257"/>
      <c r="DJI77" s="257"/>
      <c r="DJJ77" s="257"/>
      <c r="DJK77" s="257"/>
      <c r="DJL77" s="257"/>
      <c r="DJM77" s="257"/>
      <c r="DJN77" s="257"/>
      <c r="DJO77" s="257"/>
      <c r="DJP77" s="257"/>
      <c r="DJQ77" s="257"/>
      <c r="DJR77" s="257"/>
      <c r="DJS77" s="257"/>
      <c r="DJT77" s="257"/>
      <c r="DJU77" s="257"/>
      <c r="DJV77" s="257"/>
      <c r="DJW77" s="257"/>
      <c r="DJX77" s="257"/>
      <c r="DJY77" s="257"/>
      <c r="DJZ77" s="257"/>
      <c r="DKA77" s="257"/>
      <c r="DKB77" s="257"/>
      <c r="DKC77" s="257"/>
      <c r="DKD77" s="257"/>
      <c r="DKE77" s="257"/>
      <c r="DKF77" s="257"/>
      <c r="DKG77" s="257"/>
      <c r="DKH77" s="257"/>
      <c r="DKI77" s="257"/>
      <c r="DKJ77" s="257"/>
      <c r="DKK77" s="257"/>
      <c r="DKL77" s="257"/>
      <c r="DKM77" s="257"/>
      <c r="DKN77" s="257"/>
      <c r="DKO77" s="257"/>
      <c r="DKP77" s="257"/>
      <c r="DKQ77" s="257"/>
      <c r="DKR77" s="257"/>
      <c r="DKS77" s="257"/>
      <c r="DKT77" s="257"/>
      <c r="DKU77" s="257"/>
      <c r="DKV77" s="257"/>
      <c r="DKW77" s="257"/>
      <c r="DKX77" s="257"/>
      <c r="DKY77" s="257"/>
      <c r="DKZ77" s="257"/>
      <c r="DLA77" s="257"/>
      <c r="DLB77" s="257"/>
      <c r="DLC77" s="257"/>
      <c r="DLD77" s="257"/>
      <c r="DLE77" s="257"/>
      <c r="DLF77" s="257"/>
      <c r="DLG77" s="257"/>
      <c r="DLH77" s="257"/>
      <c r="DLI77" s="257"/>
      <c r="DLJ77" s="257"/>
      <c r="DLK77" s="257"/>
      <c r="DLL77" s="257"/>
      <c r="DLM77" s="257"/>
      <c r="DLN77" s="257"/>
      <c r="DLO77" s="257"/>
      <c r="DLP77" s="257"/>
      <c r="DLQ77" s="257"/>
      <c r="DLR77" s="257"/>
      <c r="DLS77" s="257"/>
      <c r="DLT77" s="257"/>
      <c r="DLU77" s="257"/>
      <c r="DLV77" s="257"/>
      <c r="DLW77" s="257"/>
      <c r="DLX77" s="257"/>
      <c r="DLY77" s="257"/>
      <c r="DLZ77" s="257"/>
      <c r="DMA77" s="257"/>
      <c r="DMB77" s="257"/>
      <c r="DMC77" s="257"/>
      <c r="DMD77" s="257"/>
      <c r="DME77" s="257"/>
      <c r="DMF77" s="257"/>
      <c r="DMG77" s="257"/>
      <c r="DMH77" s="257"/>
      <c r="DMI77" s="257"/>
      <c r="DMJ77" s="257"/>
      <c r="DMK77" s="257"/>
      <c r="DML77" s="257"/>
      <c r="DMM77" s="257"/>
      <c r="DMN77" s="257"/>
      <c r="DMO77" s="257"/>
      <c r="DMP77" s="257"/>
      <c r="DMQ77" s="257"/>
      <c r="DMR77" s="257"/>
      <c r="DMS77" s="257"/>
      <c r="DMT77" s="257"/>
      <c r="DMU77" s="257"/>
      <c r="DMV77" s="257"/>
      <c r="DMW77" s="257"/>
      <c r="DMX77" s="257"/>
      <c r="DMY77" s="257"/>
      <c r="DMZ77" s="257"/>
      <c r="DNA77" s="257"/>
      <c r="DNB77" s="257"/>
      <c r="DNC77" s="257"/>
      <c r="DND77" s="257"/>
      <c r="DNE77" s="257"/>
      <c r="DNF77" s="257"/>
      <c r="DNG77" s="257"/>
      <c r="DNH77" s="257"/>
      <c r="DNI77" s="257"/>
      <c r="DNJ77" s="257"/>
      <c r="DNK77" s="257"/>
      <c r="DNL77" s="257"/>
      <c r="DNM77" s="257"/>
      <c r="DNN77" s="257"/>
      <c r="DNO77" s="257"/>
      <c r="DNP77" s="257"/>
      <c r="DNQ77" s="257"/>
      <c r="DNR77" s="257"/>
      <c r="DNS77" s="257"/>
      <c r="DNT77" s="257"/>
      <c r="DNU77" s="257"/>
      <c r="DNV77" s="257"/>
      <c r="DNW77" s="257"/>
      <c r="DNX77" s="257"/>
      <c r="DNY77" s="257"/>
      <c r="DNZ77" s="257"/>
      <c r="DOA77" s="257"/>
      <c r="DOB77" s="257"/>
      <c r="DOC77" s="257"/>
      <c r="DOD77" s="257"/>
      <c r="DOE77" s="257"/>
      <c r="DOF77" s="257"/>
      <c r="DOG77" s="257"/>
      <c r="DOH77" s="257"/>
      <c r="DOI77" s="257"/>
      <c r="DOJ77" s="257"/>
      <c r="DOK77" s="257"/>
      <c r="DOL77" s="257"/>
      <c r="DOM77" s="257"/>
      <c r="DON77" s="257"/>
      <c r="DOO77" s="257"/>
      <c r="DOP77" s="257"/>
      <c r="DOQ77" s="257"/>
      <c r="DOR77" s="257"/>
      <c r="DOS77" s="257"/>
      <c r="DOT77" s="257"/>
      <c r="DOU77" s="257"/>
      <c r="DOV77" s="257"/>
      <c r="DOW77" s="257"/>
      <c r="DOX77" s="257"/>
      <c r="DOY77" s="257"/>
      <c r="DOZ77" s="257"/>
      <c r="DPA77" s="257"/>
      <c r="DPB77" s="257"/>
      <c r="DPC77" s="257"/>
      <c r="DPD77" s="257"/>
      <c r="DPE77" s="257"/>
      <c r="DPF77" s="257"/>
      <c r="DPG77" s="257"/>
      <c r="DPH77" s="257"/>
      <c r="DPI77" s="257"/>
      <c r="DPJ77" s="257"/>
      <c r="DPK77" s="257"/>
      <c r="DPL77" s="257"/>
      <c r="DPM77" s="257"/>
      <c r="DPN77" s="257"/>
      <c r="DPO77" s="257"/>
      <c r="DPP77" s="257"/>
      <c r="DPQ77" s="257"/>
      <c r="DPR77" s="257"/>
      <c r="DPS77" s="257"/>
      <c r="DPT77" s="257"/>
      <c r="DPU77" s="257"/>
      <c r="DPV77" s="257"/>
      <c r="DPW77" s="257"/>
      <c r="DPX77" s="257"/>
      <c r="DPY77" s="257"/>
      <c r="DPZ77" s="257"/>
      <c r="DQA77" s="257"/>
      <c r="DQB77" s="257"/>
      <c r="DQC77" s="257"/>
      <c r="DQD77" s="257"/>
      <c r="DQE77" s="257"/>
      <c r="DQF77" s="257"/>
      <c r="DQG77" s="257"/>
      <c r="DQH77" s="257"/>
      <c r="DQI77" s="257"/>
      <c r="DQJ77" s="257"/>
      <c r="DQK77" s="257"/>
      <c r="DQL77" s="257"/>
      <c r="DQM77" s="257"/>
      <c r="DQN77" s="257"/>
      <c r="DQO77" s="257"/>
      <c r="DQP77" s="257"/>
      <c r="DQQ77" s="257"/>
      <c r="DQR77" s="257"/>
      <c r="DQS77" s="257"/>
      <c r="DQT77" s="257"/>
      <c r="DQU77" s="257"/>
      <c r="DQV77" s="257"/>
      <c r="DQW77" s="257"/>
      <c r="DQX77" s="257"/>
      <c r="DQY77" s="257"/>
      <c r="DQZ77" s="257"/>
      <c r="DRA77" s="257"/>
      <c r="DRB77" s="257"/>
      <c r="DRC77" s="257"/>
      <c r="DRD77" s="257"/>
      <c r="DRE77" s="257"/>
      <c r="DRF77" s="257"/>
      <c r="DRG77" s="257"/>
      <c r="DRH77" s="257"/>
      <c r="DRI77" s="257"/>
      <c r="DRJ77" s="257"/>
      <c r="DRK77" s="257"/>
      <c r="DRL77" s="257"/>
      <c r="DRM77" s="257"/>
      <c r="DRN77" s="257"/>
      <c r="DRO77" s="257"/>
      <c r="DRP77" s="257"/>
      <c r="DRQ77" s="257"/>
      <c r="DRR77" s="257"/>
      <c r="DRS77" s="257"/>
      <c r="DRT77" s="257"/>
      <c r="DRU77" s="257"/>
      <c r="DRV77" s="257"/>
      <c r="DRW77" s="257"/>
      <c r="DRX77" s="257"/>
      <c r="DRY77" s="257"/>
      <c r="DRZ77" s="257"/>
      <c r="DSA77" s="257"/>
      <c r="DSB77" s="257"/>
      <c r="DSC77" s="257"/>
      <c r="DSD77" s="257"/>
      <c r="DSE77" s="257"/>
      <c r="DSF77" s="257"/>
      <c r="DSG77" s="257"/>
      <c r="DSH77" s="257"/>
      <c r="DSI77" s="257"/>
      <c r="DSJ77" s="257"/>
      <c r="DSK77" s="257"/>
      <c r="DSL77" s="257"/>
      <c r="DSM77" s="257"/>
      <c r="DSN77" s="257"/>
      <c r="DSO77" s="257"/>
      <c r="DSP77" s="257"/>
      <c r="DSQ77" s="257"/>
      <c r="DSR77" s="257"/>
      <c r="DSS77" s="257"/>
      <c r="DST77" s="257"/>
      <c r="DSU77" s="257"/>
      <c r="DSV77" s="257"/>
      <c r="DSW77" s="257"/>
      <c r="DSX77" s="257"/>
      <c r="DSY77" s="257"/>
      <c r="DSZ77" s="257"/>
      <c r="DTA77" s="257"/>
      <c r="DTB77" s="257"/>
      <c r="DTC77" s="257"/>
      <c r="DTD77" s="257"/>
      <c r="DTE77" s="257"/>
      <c r="DTF77" s="257"/>
      <c r="DTG77" s="257"/>
      <c r="DTH77" s="257"/>
      <c r="DTI77" s="257"/>
      <c r="DTJ77" s="257"/>
      <c r="DTK77" s="257"/>
      <c r="DTL77" s="257"/>
      <c r="DTM77" s="257"/>
      <c r="DTN77" s="257"/>
      <c r="DTO77" s="257"/>
      <c r="DTP77" s="257"/>
      <c r="DTQ77" s="257"/>
      <c r="DTR77" s="257"/>
      <c r="DTS77" s="257"/>
      <c r="DTT77" s="257"/>
      <c r="DTU77" s="257"/>
      <c r="DTV77" s="257"/>
      <c r="DTW77" s="257"/>
      <c r="DTX77" s="257"/>
      <c r="DTY77" s="257"/>
      <c r="DTZ77" s="257"/>
      <c r="DUA77" s="257"/>
      <c r="DUB77" s="257"/>
      <c r="DUC77" s="257"/>
      <c r="DUD77" s="257"/>
      <c r="DUE77" s="257"/>
      <c r="DUF77" s="257"/>
      <c r="DUG77" s="257"/>
      <c r="DUH77" s="257"/>
      <c r="DUI77" s="257"/>
      <c r="DUJ77" s="257"/>
      <c r="DUK77" s="257"/>
      <c r="DUL77" s="257"/>
      <c r="DUM77" s="257"/>
      <c r="DUN77" s="257"/>
      <c r="DUO77" s="257"/>
      <c r="DUP77" s="257"/>
      <c r="DUQ77" s="257"/>
      <c r="DUR77" s="257"/>
      <c r="DUS77" s="257"/>
      <c r="DUT77" s="257"/>
      <c r="DUU77" s="257"/>
      <c r="DUV77" s="257"/>
      <c r="DUW77" s="257"/>
      <c r="DUX77" s="257"/>
      <c r="DUY77" s="257"/>
      <c r="DUZ77" s="257"/>
      <c r="DVA77" s="257"/>
      <c r="DVB77" s="257"/>
      <c r="DVC77" s="257"/>
      <c r="DVD77" s="257"/>
      <c r="DVE77" s="257"/>
      <c r="DVF77" s="257"/>
      <c r="DVG77" s="257"/>
      <c r="DVH77" s="257"/>
      <c r="DVI77" s="257"/>
      <c r="DVJ77" s="257"/>
      <c r="DVK77" s="257"/>
      <c r="DVL77" s="257"/>
      <c r="DVM77" s="257"/>
      <c r="DVN77" s="257"/>
      <c r="DVO77" s="257"/>
      <c r="DVP77" s="257"/>
      <c r="DVQ77" s="257"/>
      <c r="DVR77" s="257"/>
      <c r="DVS77" s="257"/>
      <c r="DVT77" s="257"/>
      <c r="DVU77" s="257"/>
      <c r="DVV77" s="257"/>
      <c r="DVW77" s="257"/>
      <c r="DVX77" s="257"/>
      <c r="DVY77" s="257"/>
      <c r="DVZ77" s="257"/>
      <c r="DWA77" s="257"/>
      <c r="DWB77" s="257"/>
      <c r="DWC77" s="257"/>
      <c r="DWD77" s="257"/>
      <c r="DWE77" s="257"/>
      <c r="DWF77" s="257"/>
      <c r="DWG77" s="257"/>
      <c r="DWH77" s="257"/>
      <c r="DWI77" s="257"/>
      <c r="DWJ77" s="257"/>
      <c r="DWK77" s="257"/>
      <c r="DWL77" s="257"/>
      <c r="DWM77" s="257"/>
      <c r="DWN77" s="257"/>
      <c r="DWO77" s="257"/>
      <c r="DWP77" s="257"/>
      <c r="DWQ77" s="257"/>
      <c r="DWR77" s="257"/>
      <c r="DWS77" s="257"/>
      <c r="DWT77" s="257"/>
      <c r="DWU77" s="257"/>
      <c r="DWV77" s="257"/>
      <c r="DWW77" s="257"/>
      <c r="DWX77" s="257"/>
      <c r="DWY77" s="257"/>
      <c r="DWZ77" s="257"/>
      <c r="DXA77" s="257"/>
      <c r="DXB77" s="257"/>
      <c r="DXC77" s="257"/>
      <c r="DXD77" s="257"/>
      <c r="DXE77" s="257"/>
      <c r="DXF77" s="257"/>
      <c r="DXG77" s="257"/>
      <c r="DXH77" s="257"/>
      <c r="DXI77" s="257"/>
      <c r="DXJ77" s="257"/>
      <c r="DXK77" s="257"/>
      <c r="DXL77" s="257"/>
      <c r="DXM77" s="257"/>
      <c r="DXN77" s="257"/>
      <c r="DXO77" s="257"/>
      <c r="DXP77" s="257"/>
      <c r="DXQ77" s="257"/>
      <c r="DXR77" s="257"/>
      <c r="DXS77" s="257"/>
      <c r="DXT77" s="257"/>
      <c r="DXU77" s="257"/>
      <c r="DXV77" s="257"/>
      <c r="DXW77" s="257"/>
      <c r="DXX77" s="257"/>
      <c r="DXY77" s="257"/>
      <c r="DXZ77" s="257"/>
      <c r="DYA77" s="257"/>
      <c r="DYB77" s="257"/>
      <c r="DYC77" s="257"/>
      <c r="DYD77" s="257"/>
      <c r="DYE77" s="257"/>
      <c r="DYF77" s="257"/>
      <c r="DYG77" s="257"/>
      <c r="DYH77" s="257"/>
      <c r="DYI77" s="257"/>
      <c r="DYJ77" s="257"/>
      <c r="DYK77" s="257"/>
      <c r="DYL77" s="257"/>
      <c r="DYM77" s="257"/>
      <c r="DYN77" s="257"/>
      <c r="DYO77" s="257"/>
      <c r="DYP77" s="257"/>
      <c r="DYQ77" s="257"/>
      <c r="DYR77" s="257"/>
      <c r="DYS77" s="257"/>
      <c r="DYT77" s="257"/>
      <c r="DYU77" s="257"/>
      <c r="DYV77" s="257"/>
      <c r="DYW77" s="257"/>
      <c r="DYX77" s="257"/>
      <c r="DYY77" s="257"/>
      <c r="DYZ77" s="257"/>
      <c r="DZA77" s="257"/>
      <c r="DZB77" s="257"/>
      <c r="DZC77" s="257"/>
      <c r="DZD77" s="257"/>
      <c r="DZE77" s="257"/>
      <c r="DZF77" s="257"/>
      <c r="DZG77" s="257"/>
      <c r="DZH77" s="257"/>
      <c r="DZI77" s="257"/>
      <c r="DZJ77" s="257"/>
      <c r="DZK77" s="257"/>
      <c r="DZL77" s="257"/>
      <c r="DZM77" s="257"/>
      <c r="DZN77" s="257"/>
      <c r="DZO77" s="257"/>
      <c r="DZP77" s="257"/>
      <c r="DZQ77" s="257"/>
      <c r="DZR77" s="257"/>
      <c r="DZS77" s="257"/>
      <c r="DZT77" s="257"/>
      <c r="DZU77" s="257"/>
      <c r="DZV77" s="257"/>
      <c r="DZW77" s="257"/>
      <c r="DZX77" s="257"/>
      <c r="DZY77" s="257"/>
      <c r="DZZ77" s="257"/>
      <c r="EAA77" s="257"/>
      <c r="EAB77" s="257"/>
      <c r="EAC77" s="257"/>
      <c r="EAD77" s="257"/>
      <c r="EAE77" s="257"/>
      <c r="EAF77" s="257"/>
      <c r="EAG77" s="257"/>
      <c r="EAH77" s="257"/>
      <c r="EAI77" s="257"/>
      <c r="EAJ77" s="257"/>
      <c r="EAK77" s="257"/>
      <c r="EAL77" s="257"/>
      <c r="EAM77" s="257"/>
      <c r="EAN77" s="257"/>
      <c r="EAO77" s="257"/>
      <c r="EAP77" s="257"/>
      <c r="EAQ77" s="257"/>
      <c r="EAR77" s="257"/>
      <c r="EAS77" s="257"/>
      <c r="EAT77" s="257"/>
      <c r="EAU77" s="257"/>
      <c r="EAV77" s="257"/>
      <c r="EAW77" s="257"/>
      <c r="EAX77" s="257"/>
      <c r="EAY77" s="257"/>
      <c r="EAZ77" s="257"/>
      <c r="EBA77" s="257"/>
      <c r="EBB77" s="257"/>
      <c r="EBC77" s="257"/>
      <c r="EBD77" s="257"/>
      <c r="EBE77" s="257"/>
      <c r="EBF77" s="257"/>
      <c r="EBG77" s="257"/>
      <c r="EBH77" s="257"/>
      <c r="EBI77" s="257"/>
      <c r="EBJ77" s="257"/>
      <c r="EBK77" s="257"/>
      <c r="EBL77" s="257"/>
      <c r="EBM77" s="257"/>
      <c r="EBN77" s="257"/>
      <c r="EBO77" s="257"/>
      <c r="EBP77" s="257"/>
      <c r="EBQ77" s="257"/>
      <c r="EBR77" s="257"/>
      <c r="EBS77" s="257"/>
      <c r="EBT77" s="257"/>
      <c r="EBU77" s="257"/>
      <c r="EBV77" s="257"/>
      <c r="EBW77" s="257"/>
      <c r="EBX77" s="257"/>
      <c r="EBY77" s="257"/>
      <c r="EBZ77" s="257"/>
      <c r="ECA77" s="257"/>
      <c r="ECB77" s="257"/>
      <c r="ECC77" s="257"/>
      <c r="ECD77" s="257"/>
      <c r="ECE77" s="257"/>
      <c r="ECF77" s="257"/>
      <c r="ECG77" s="257"/>
      <c r="ECH77" s="257"/>
      <c r="ECI77" s="257"/>
      <c r="ECJ77" s="257"/>
      <c r="ECK77" s="257"/>
      <c r="ECL77" s="257"/>
      <c r="ECM77" s="257"/>
      <c r="ECN77" s="257"/>
      <c r="ECO77" s="257"/>
      <c r="ECP77" s="257"/>
      <c r="ECQ77" s="257"/>
      <c r="ECR77" s="257"/>
      <c r="ECS77" s="257"/>
      <c r="ECT77" s="257"/>
      <c r="ECU77" s="257"/>
      <c r="ECV77" s="257"/>
      <c r="ECW77" s="257"/>
      <c r="ECX77" s="257"/>
      <c r="ECY77" s="257"/>
      <c r="ECZ77" s="257"/>
      <c r="EDA77" s="257"/>
      <c r="EDB77" s="257"/>
      <c r="EDC77" s="257"/>
      <c r="EDD77" s="257"/>
      <c r="EDE77" s="257"/>
      <c r="EDF77" s="257"/>
      <c r="EDG77" s="257"/>
      <c r="EDH77" s="257"/>
      <c r="EDI77" s="257"/>
      <c r="EDJ77" s="257"/>
      <c r="EDK77" s="257"/>
      <c r="EDL77" s="257"/>
      <c r="EDM77" s="257"/>
      <c r="EDN77" s="257"/>
      <c r="EDO77" s="257"/>
      <c r="EDP77" s="257"/>
      <c r="EDQ77" s="257"/>
      <c r="EDR77" s="257"/>
      <c r="EDS77" s="257"/>
      <c r="EDT77" s="257"/>
      <c r="EDU77" s="257"/>
      <c r="EDV77" s="257"/>
      <c r="EDW77" s="257"/>
      <c r="EDX77" s="257"/>
      <c r="EDY77" s="257"/>
      <c r="EDZ77" s="257"/>
      <c r="EEA77" s="257"/>
      <c r="EEB77" s="257"/>
      <c r="EEC77" s="257"/>
      <c r="EED77" s="257"/>
      <c r="EEE77" s="257"/>
      <c r="EEF77" s="257"/>
      <c r="EEG77" s="257"/>
      <c r="EEH77" s="257"/>
      <c r="EEI77" s="257"/>
      <c r="EEJ77" s="257"/>
      <c r="EEK77" s="257"/>
      <c r="EEL77" s="257"/>
      <c r="EEM77" s="257"/>
      <c r="EEN77" s="257"/>
      <c r="EEO77" s="257"/>
      <c r="EEP77" s="257"/>
      <c r="EEQ77" s="257"/>
      <c r="EER77" s="257"/>
      <c r="EES77" s="257"/>
      <c r="EET77" s="257"/>
      <c r="EEU77" s="257"/>
      <c r="EEV77" s="257"/>
      <c r="EEW77" s="257"/>
      <c r="EEX77" s="257"/>
      <c r="EEY77" s="257"/>
      <c r="EEZ77" s="257"/>
      <c r="EFA77" s="257"/>
      <c r="EFB77" s="257"/>
      <c r="EFC77" s="257"/>
      <c r="EFD77" s="257"/>
      <c r="EFE77" s="257"/>
      <c r="EFF77" s="257"/>
      <c r="EFG77" s="257"/>
      <c r="EFH77" s="257"/>
      <c r="EFI77" s="257"/>
      <c r="EFJ77" s="257"/>
      <c r="EFK77" s="257"/>
      <c r="EFL77" s="257"/>
      <c r="EFM77" s="257"/>
      <c r="EFN77" s="257"/>
      <c r="EFO77" s="257"/>
      <c r="EFP77" s="257"/>
      <c r="EFQ77" s="257"/>
      <c r="EFR77" s="257"/>
      <c r="EFS77" s="257"/>
      <c r="EFT77" s="257"/>
      <c r="EFU77" s="257"/>
      <c r="EFV77" s="257"/>
      <c r="EFW77" s="257"/>
      <c r="EFX77" s="257"/>
      <c r="EFY77" s="257"/>
      <c r="EFZ77" s="257"/>
      <c r="EGA77" s="257"/>
      <c r="EGB77" s="257"/>
      <c r="EGC77" s="257"/>
      <c r="EGD77" s="257"/>
      <c r="EGE77" s="257"/>
      <c r="EGF77" s="257"/>
      <c r="EGG77" s="257"/>
      <c r="EGH77" s="257"/>
      <c r="EGI77" s="257"/>
      <c r="EGJ77" s="257"/>
      <c r="EGK77" s="257"/>
      <c r="EGL77" s="257"/>
      <c r="EGM77" s="257"/>
      <c r="EGN77" s="257"/>
      <c r="EGO77" s="257"/>
      <c r="EGP77" s="257"/>
      <c r="EGQ77" s="257"/>
      <c r="EGR77" s="257"/>
      <c r="EGS77" s="257"/>
      <c r="EGT77" s="257"/>
      <c r="EGU77" s="257"/>
      <c r="EGV77" s="257"/>
      <c r="EGW77" s="257"/>
      <c r="EGX77" s="257"/>
      <c r="EGY77" s="257"/>
      <c r="EGZ77" s="257"/>
      <c r="EHA77" s="257"/>
      <c r="EHB77" s="257"/>
      <c r="EHC77" s="257"/>
      <c r="EHD77" s="257"/>
      <c r="EHE77" s="257"/>
      <c r="EHF77" s="257"/>
      <c r="EHG77" s="257"/>
      <c r="EHH77" s="257"/>
      <c r="EHI77" s="257"/>
      <c r="EHJ77" s="257"/>
      <c r="EHK77" s="257"/>
      <c r="EHL77" s="257"/>
      <c r="EHM77" s="257"/>
      <c r="EHN77" s="257"/>
      <c r="EHO77" s="257"/>
      <c r="EHP77" s="257"/>
      <c r="EHQ77" s="257"/>
      <c r="EHR77" s="257"/>
      <c r="EHS77" s="257"/>
      <c r="EHT77" s="257"/>
      <c r="EHU77" s="257"/>
      <c r="EHV77" s="257"/>
      <c r="EHW77" s="257"/>
      <c r="EHX77" s="257"/>
      <c r="EHY77" s="257"/>
      <c r="EHZ77" s="257"/>
      <c r="EIA77" s="257"/>
      <c r="EIB77" s="257"/>
      <c r="EIC77" s="257"/>
      <c r="EID77" s="257"/>
      <c r="EIE77" s="257"/>
      <c r="EIF77" s="257"/>
      <c r="EIG77" s="257"/>
      <c r="EIH77" s="257"/>
      <c r="EII77" s="257"/>
      <c r="EIJ77" s="257"/>
      <c r="EIK77" s="257"/>
      <c r="EIL77" s="257"/>
      <c r="EIM77" s="257"/>
      <c r="EIN77" s="257"/>
      <c r="EIO77" s="257"/>
      <c r="EIP77" s="257"/>
      <c r="EIQ77" s="257"/>
      <c r="EIR77" s="257"/>
      <c r="EIS77" s="257"/>
      <c r="EIT77" s="257"/>
      <c r="EIU77" s="257"/>
      <c r="EIV77" s="257"/>
      <c r="EIW77" s="257"/>
      <c r="EIX77" s="257"/>
      <c r="EIY77" s="257"/>
      <c r="EIZ77" s="257"/>
      <c r="EJA77" s="257"/>
      <c r="EJB77" s="257"/>
      <c r="EJC77" s="257"/>
      <c r="EJD77" s="257"/>
      <c r="EJE77" s="257"/>
      <c r="EJF77" s="257"/>
      <c r="EJG77" s="257"/>
      <c r="EJH77" s="257"/>
      <c r="EJI77" s="257"/>
      <c r="EJJ77" s="257"/>
      <c r="EJK77" s="257"/>
      <c r="EJL77" s="257"/>
      <c r="EJM77" s="257"/>
      <c r="EJN77" s="257"/>
      <c r="EJO77" s="257"/>
      <c r="EJP77" s="257"/>
      <c r="EJQ77" s="257"/>
      <c r="EJR77" s="257"/>
      <c r="EJS77" s="257"/>
      <c r="EJT77" s="257"/>
      <c r="EJU77" s="257"/>
      <c r="EJV77" s="257"/>
      <c r="EJW77" s="257"/>
      <c r="EJX77" s="257"/>
      <c r="EJY77" s="257"/>
      <c r="EJZ77" s="257"/>
      <c r="EKA77" s="257"/>
      <c r="EKB77" s="257"/>
      <c r="EKC77" s="257"/>
      <c r="EKD77" s="257"/>
      <c r="EKE77" s="257"/>
      <c r="EKF77" s="257"/>
      <c r="EKG77" s="257"/>
      <c r="EKH77" s="257"/>
      <c r="EKI77" s="257"/>
      <c r="EKJ77" s="257"/>
      <c r="EKK77" s="257"/>
      <c r="EKL77" s="257"/>
      <c r="EKM77" s="257"/>
      <c r="EKN77" s="257"/>
      <c r="EKO77" s="257"/>
      <c r="EKP77" s="257"/>
      <c r="EKQ77" s="257"/>
      <c r="EKR77" s="257"/>
      <c r="EKS77" s="257"/>
      <c r="EKT77" s="257"/>
      <c r="EKU77" s="257"/>
      <c r="EKV77" s="257"/>
      <c r="EKW77" s="257"/>
      <c r="EKX77" s="257"/>
      <c r="EKY77" s="257"/>
      <c r="EKZ77" s="257"/>
      <c r="ELA77" s="257"/>
      <c r="ELB77" s="257"/>
      <c r="ELC77" s="257"/>
      <c r="ELD77" s="257"/>
      <c r="ELE77" s="257"/>
      <c r="ELF77" s="257"/>
      <c r="ELG77" s="257"/>
      <c r="ELH77" s="257"/>
      <c r="ELI77" s="257"/>
      <c r="ELJ77" s="257"/>
      <c r="ELK77" s="257"/>
      <c r="ELL77" s="257"/>
      <c r="ELM77" s="257"/>
      <c r="ELN77" s="257"/>
      <c r="ELO77" s="257"/>
      <c r="ELP77" s="257"/>
      <c r="ELQ77" s="257"/>
      <c r="ELR77" s="257"/>
      <c r="ELS77" s="257"/>
      <c r="ELT77" s="257"/>
      <c r="ELU77" s="257"/>
      <c r="ELV77" s="257"/>
      <c r="ELW77" s="257"/>
      <c r="ELX77" s="257"/>
      <c r="ELY77" s="257"/>
      <c r="ELZ77" s="257"/>
      <c r="EMA77" s="257"/>
      <c r="EMB77" s="257"/>
      <c r="EMC77" s="257"/>
      <c r="EMD77" s="257"/>
      <c r="EME77" s="257"/>
      <c r="EMF77" s="257"/>
      <c r="EMG77" s="257"/>
      <c r="EMH77" s="257"/>
      <c r="EMI77" s="257"/>
      <c r="EMJ77" s="257"/>
      <c r="EMK77" s="257"/>
      <c r="EML77" s="257"/>
      <c r="EMM77" s="257"/>
      <c r="EMN77" s="257"/>
      <c r="EMO77" s="257"/>
      <c r="EMP77" s="257"/>
      <c r="EMQ77" s="257"/>
      <c r="EMR77" s="257"/>
      <c r="EMS77" s="257"/>
      <c r="EMT77" s="257"/>
      <c r="EMU77" s="257"/>
      <c r="EMV77" s="257"/>
      <c r="EMW77" s="257"/>
      <c r="EMX77" s="257"/>
      <c r="EMY77" s="257"/>
      <c r="EMZ77" s="257"/>
      <c r="ENA77" s="257"/>
      <c r="ENB77" s="257"/>
      <c r="ENC77" s="257"/>
      <c r="END77" s="257"/>
      <c r="ENE77" s="257"/>
      <c r="ENF77" s="257"/>
      <c r="ENG77" s="257"/>
      <c r="ENH77" s="257"/>
      <c r="ENI77" s="257"/>
      <c r="ENJ77" s="257"/>
      <c r="ENK77" s="257"/>
      <c r="ENL77" s="257"/>
      <c r="ENM77" s="257"/>
      <c r="ENN77" s="257"/>
      <c r="ENO77" s="257"/>
      <c r="ENP77" s="257"/>
      <c r="ENQ77" s="257"/>
      <c r="ENR77" s="257"/>
      <c r="ENS77" s="257"/>
      <c r="ENT77" s="257"/>
      <c r="ENU77" s="257"/>
      <c r="ENV77" s="257"/>
      <c r="ENW77" s="257"/>
      <c r="ENX77" s="257"/>
      <c r="ENY77" s="257"/>
      <c r="ENZ77" s="257"/>
      <c r="EOA77" s="257"/>
      <c r="EOB77" s="257"/>
      <c r="EOC77" s="257"/>
      <c r="EOD77" s="257"/>
      <c r="EOE77" s="257"/>
      <c r="EOF77" s="257"/>
      <c r="EOG77" s="257"/>
      <c r="EOH77" s="257"/>
      <c r="EOI77" s="257"/>
      <c r="EOJ77" s="257"/>
      <c r="EOK77" s="257"/>
      <c r="EOL77" s="257"/>
      <c r="EOM77" s="257"/>
      <c r="EON77" s="257"/>
      <c r="EOO77" s="257"/>
      <c r="EOP77" s="257"/>
      <c r="EOQ77" s="257"/>
      <c r="EOR77" s="257"/>
      <c r="EOS77" s="257"/>
      <c r="EOT77" s="257"/>
      <c r="EOU77" s="257"/>
      <c r="EOV77" s="257"/>
      <c r="EOW77" s="257"/>
      <c r="EOX77" s="257"/>
      <c r="EOY77" s="257"/>
      <c r="EOZ77" s="257"/>
      <c r="EPA77" s="257"/>
      <c r="EPB77" s="257"/>
      <c r="EPC77" s="257"/>
      <c r="EPD77" s="257"/>
      <c r="EPE77" s="257"/>
      <c r="EPF77" s="257"/>
      <c r="EPG77" s="257"/>
      <c r="EPH77" s="257"/>
      <c r="EPI77" s="257"/>
      <c r="EPJ77" s="257"/>
      <c r="EPK77" s="257"/>
      <c r="EPL77" s="257"/>
      <c r="EPM77" s="257"/>
      <c r="EPN77" s="257"/>
      <c r="EPO77" s="257"/>
      <c r="EPP77" s="257"/>
      <c r="EPQ77" s="257"/>
      <c r="EPR77" s="257"/>
      <c r="EPS77" s="257"/>
      <c r="EPT77" s="257"/>
      <c r="EPU77" s="257"/>
      <c r="EPV77" s="257"/>
      <c r="EPW77" s="257"/>
      <c r="EPX77" s="257"/>
      <c r="EPY77" s="257"/>
      <c r="EPZ77" s="257"/>
      <c r="EQA77" s="257"/>
      <c r="EQB77" s="257"/>
      <c r="EQC77" s="257"/>
      <c r="EQD77" s="257"/>
      <c r="EQE77" s="257"/>
      <c r="EQF77" s="257"/>
      <c r="EQG77" s="257"/>
      <c r="EQH77" s="257"/>
      <c r="EQI77" s="257"/>
      <c r="EQJ77" s="257"/>
      <c r="EQK77" s="257"/>
      <c r="EQL77" s="257"/>
      <c r="EQM77" s="257"/>
      <c r="EQN77" s="257"/>
      <c r="EQO77" s="257"/>
      <c r="EQP77" s="257"/>
      <c r="EQQ77" s="257"/>
      <c r="EQR77" s="257"/>
      <c r="EQS77" s="257"/>
      <c r="EQT77" s="257"/>
      <c r="EQU77" s="257"/>
      <c r="EQV77" s="257"/>
      <c r="EQW77" s="257"/>
      <c r="EQX77" s="257"/>
      <c r="EQY77" s="257"/>
      <c r="EQZ77" s="257"/>
      <c r="ERA77" s="257"/>
      <c r="ERB77" s="257"/>
      <c r="ERC77" s="257"/>
      <c r="ERD77" s="257"/>
      <c r="ERE77" s="257"/>
      <c r="ERF77" s="257"/>
      <c r="ERG77" s="257"/>
      <c r="ERH77" s="257"/>
      <c r="ERI77" s="257"/>
      <c r="ERJ77" s="257"/>
      <c r="ERK77" s="257"/>
      <c r="ERL77" s="257"/>
      <c r="ERM77" s="257"/>
      <c r="ERN77" s="257"/>
      <c r="ERO77" s="257"/>
      <c r="ERP77" s="257"/>
      <c r="ERQ77" s="257"/>
      <c r="ERR77" s="257"/>
      <c r="ERS77" s="257"/>
      <c r="ERT77" s="257"/>
      <c r="ERU77" s="257"/>
      <c r="ERV77" s="257"/>
      <c r="ERW77" s="257"/>
      <c r="ERX77" s="257"/>
      <c r="ERY77" s="257"/>
      <c r="ERZ77" s="257"/>
      <c r="ESA77" s="257"/>
      <c r="ESB77" s="257"/>
      <c r="ESC77" s="257"/>
      <c r="ESD77" s="257"/>
      <c r="ESE77" s="257"/>
      <c r="ESF77" s="257"/>
      <c r="ESG77" s="257"/>
      <c r="ESH77" s="257"/>
      <c r="ESI77" s="257"/>
      <c r="ESJ77" s="257"/>
      <c r="ESK77" s="257"/>
      <c r="ESL77" s="257"/>
      <c r="ESM77" s="257"/>
      <c r="ESN77" s="257"/>
      <c r="ESO77" s="257"/>
      <c r="ESP77" s="257"/>
      <c r="ESQ77" s="257"/>
      <c r="ESR77" s="257"/>
      <c r="ESS77" s="257"/>
      <c r="EST77" s="257"/>
      <c r="ESU77" s="257"/>
      <c r="ESV77" s="257"/>
      <c r="ESW77" s="257"/>
      <c r="ESX77" s="257"/>
      <c r="ESY77" s="257"/>
      <c r="ESZ77" s="257"/>
      <c r="ETA77" s="257"/>
      <c r="ETB77" s="257"/>
      <c r="ETC77" s="257"/>
      <c r="ETD77" s="257"/>
      <c r="ETE77" s="257"/>
      <c r="ETF77" s="257"/>
      <c r="ETG77" s="257"/>
      <c r="ETH77" s="257"/>
      <c r="ETI77" s="257"/>
      <c r="ETJ77" s="257"/>
      <c r="ETK77" s="257"/>
      <c r="ETL77" s="257"/>
      <c r="ETM77" s="257"/>
      <c r="ETN77" s="257"/>
      <c r="ETO77" s="257"/>
      <c r="ETP77" s="257"/>
      <c r="ETQ77" s="257"/>
      <c r="ETR77" s="257"/>
      <c r="ETS77" s="257"/>
      <c r="ETT77" s="257"/>
      <c r="ETU77" s="257"/>
      <c r="ETV77" s="257"/>
      <c r="ETW77" s="257"/>
      <c r="ETX77" s="257"/>
      <c r="ETY77" s="257"/>
      <c r="ETZ77" s="257"/>
      <c r="EUA77" s="257"/>
      <c r="EUB77" s="257"/>
      <c r="EUC77" s="257"/>
      <c r="EUD77" s="257"/>
      <c r="EUE77" s="257"/>
      <c r="EUF77" s="257"/>
      <c r="EUG77" s="257"/>
      <c r="EUH77" s="257"/>
      <c r="EUI77" s="257"/>
      <c r="EUJ77" s="257"/>
      <c r="EUK77" s="257"/>
      <c r="EUL77" s="257"/>
      <c r="EUM77" s="257"/>
      <c r="EUN77" s="257"/>
      <c r="EUO77" s="257"/>
      <c r="EUP77" s="257"/>
      <c r="EUQ77" s="257"/>
      <c r="EUR77" s="257"/>
      <c r="EUS77" s="257"/>
      <c r="EUT77" s="257"/>
      <c r="EUU77" s="257"/>
      <c r="EUV77" s="257"/>
      <c r="EUW77" s="257"/>
      <c r="EUX77" s="257"/>
      <c r="EUY77" s="257"/>
      <c r="EUZ77" s="257"/>
      <c r="EVA77" s="257"/>
      <c r="EVB77" s="257"/>
      <c r="EVC77" s="257"/>
      <c r="EVD77" s="257"/>
      <c r="EVE77" s="257"/>
      <c r="EVF77" s="257"/>
      <c r="EVG77" s="257"/>
      <c r="EVH77" s="257"/>
      <c r="EVI77" s="257"/>
      <c r="EVJ77" s="257"/>
      <c r="EVK77" s="257"/>
      <c r="EVL77" s="257"/>
      <c r="EVM77" s="257"/>
      <c r="EVN77" s="257"/>
      <c r="EVO77" s="257"/>
      <c r="EVP77" s="257"/>
      <c r="EVQ77" s="257"/>
      <c r="EVR77" s="257"/>
      <c r="EVS77" s="257"/>
      <c r="EVT77" s="257"/>
      <c r="EVU77" s="257"/>
      <c r="EVV77" s="257"/>
      <c r="EVW77" s="257"/>
      <c r="EVX77" s="257"/>
      <c r="EVY77" s="257"/>
      <c r="EVZ77" s="257"/>
      <c r="EWA77" s="257"/>
      <c r="EWB77" s="257"/>
      <c r="EWC77" s="257"/>
      <c r="EWD77" s="257"/>
      <c r="EWE77" s="257"/>
      <c r="EWF77" s="257"/>
      <c r="EWG77" s="257"/>
      <c r="EWH77" s="257"/>
      <c r="EWI77" s="257"/>
      <c r="EWJ77" s="257"/>
      <c r="EWK77" s="257"/>
      <c r="EWL77" s="257"/>
      <c r="EWM77" s="257"/>
      <c r="EWN77" s="257"/>
      <c r="EWO77" s="257"/>
      <c r="EWP77" s="257"/>
      <c r="EWQ77" s="257"/>
      <c r="EWR77" s="257"/>
      <c r="EWS77" s="257"/>
      <c r="EWT77" s="257"/>
      <c r="EWU77" s="257"/>
      <c r="EWV77" s="257"/>
      <c r="EWW77" s="257"/>
      <c r="EWX77" s="257"/>
      <c r="EWY77" s="257"/>
      <c r="EWZ77" s="257"/>
      <c r="EXA77" s="257"/>
      <c r="EXB77" s="257"/>
      <c r="EXC77" s="257"/>
      <c r="EXD77" s="257"/>
      <c r="EXE77" s="257"/>
      <c r="EXF77" s="257"/>
      <c r="EXG77" s="257"/>
      <c r="EXH77" s="257"/>
      <c r="EXI77" s="257"/>
      <c r="EXJ77" s="257"/>
      <c r="EXK77" s="257"/>
      <c r="EXL77" s="257"/>
      <c r="EXM77" s="257"/>
      <c r="EXN77" s="257"/>
      <c r="EXO77" s="257"/>
      <c r="EXP77" s="257"/>
      <c r="EXQ77" s="257"/>
      <c r="EXR77" s="257"/>
      <c r="EXS77" s="257"/>
      <c r="EXT77" s="257"/>
      <c r="EXU77" s="257"/>
      <c r="EXV77" s="257"/>
      <c r="EXW77" s="257"/>
      <c r="EXX77" s="257"/>
      <c r="EXY77" s="257"/>
      <c r="EXZ77" s="257"/>
      <c r="EYA77" s="257"/>
      <c r="EYB77" s="257"/>
      <c r="EYC77" s="257"/>
      <c r="EYD77" s="257"/>
      <c r="EYE77" s="257"/>
      <c r="EYF77" s="257"/>
      <c r="EYG77" s="257"/>
      <c r="EYH77" s="257"/>
      <c r="EYI77" s="257"/>
      <c r="EYJ77" s="257"/>
      <c r="EYK77" s="257"/>
      <c r="EYL77" s="257"/>
      <c r="EYM77" s="257"/>
      <c r="EYN77" s="257"/>
      <c r="EYO77" s="257"/>
      <c r="EYP77" s="257"/>
      <c r="EYQ77" s="257"/>
      <c r="EYR77" s="257"/>
      <c r="EYS77" s="257"/>
      <c r="EYT77" s="257"/>
      <c r="EYU77" s="257"/>
      <c r="EYV77" s="257"/>
      <c r="EYW77" s="257"/>
      <c r="EYX77" s="257"/>
      <c r="EYY77" s="257"/>
      <c r="EYZ77" s="257"/>
      <c r="EZA77" s="257"/>
      <c r="EZB77" s="257"/>
      <c r="EZC77" s="257"/>
      <c r="EZD77" s="257"/>
      <c r="EZE77" s="257"/>
      <c r="EZF77" s="257"/>
      <c r="EZG77" s="257"/>
      <c r="EZH77" s="257"/>
      <c r="EZI77" s="257"/>
      <c r="EZJ77" s="257"/>
      <c r="EZK77" s="257"/>
      <c r="EZL77" s="257"/>
      <c r="EZM77" s="257"/>
      <c r="EZN77" s="257"/>
      <c r="EZO77" s="257"/>
      <c r="EZP77" s="257"/>
      <c r="EZQ77" s="257"/>
      <c r="EZR77" s="257"/>
      <c r="EZS77" s="257"/>
      <c r="EZT77" s="257"/>
      <c r="EZU77" s="257"/>
      <c r="EZV77" s="257"/>
      <c r="EZW77" s="257"/>
      <c r="EZX77" s="257"/>
      <c r="EZY77" s="257"/>
      <c r="EZZ77" s="257"/>
      <c r="FAA77" s="257"/>
      <c r="FAB77" s="257"/>
      <c r="FAC77" s="257"/>
      <c r="FAD77" s="257"/>
      <c r="FAE77" s="257"/>
      <c r="FAF77" s="257"/>
      <c r="FAG77" s="257"/>
      <c r="FAH77" s="257"/>
      <c r="FAI77" s="257"/>
      <c r="FAJ77" s="257"/>
      <c r="FAK77" s="257"/>
      <c r="FAL77" s="257"/>
      <c r="FAM77" s="257"/>
      <c r="FAN77" s="257"/>
      <c r="FAO77" s="257"/>
      <c r="FAP77" s="257"/>
      <c r="FAQ77" s="257"/>
      <c r="FAR77" s="257"/>
      <c r="FAS77" s="257"/>
      <c r="FAT77" s="257"/>
      <c r="FAU77" s="257"/>
      <c r="FAV77" s="257"/>
      <c r="FAW77" s="257"/>
      <c r="FAX77" s="257"/>
      <c r="FAY77" s="257"/>
      <c r="FAZ77" s="257"/>
      <c r="FBA77" s="257"/>
      <c r="FBB77" s="257"/>
      <c r="FBC77" s="257"/>
      <c r="FBD77" s="257"/>
      <c r="FBE77" s="257"/>
      <c r="FBF77" s="257"/>
      <c r="FBG77" s="257"/>
      <c r="FBH77" s="257"/>
      <c r="FBI77" s="257"/>
      <c r="FBJ77" s="257"/>
      <c r="FBK77" s="257"/>
      <c r="FBL77" s="257"/>
      <c r="FBM77" s="257"/>
      <c r="FBN77" s="257"/>
      <c r="FBO77" s="257"/>
      <c r="FBP77" s="257"/>
      <c r="FBQ77" s="257"/>
      <c r="FBR77" s="257"/>
      <c r="FBS77" s="257"/>
      <c r="FBT77" s="257"/>
      <c r="FBU77" s="257"/>
      <c r="FBV77" s="257"/>
      <c r="FBW77" s="257"/>
      <c r="FBX77" s="257"/>
      <c r="FBY77" s="257"/>
      <c r="FBZ77" s="257"/>
      <c r="FCA77" s="257"/>
      <c r="FCB77" s="257"/>
      <c r="FCC77" s="257"/>
      <c r="FCD77" s="257"/>
      <c r="FCE77" s="257"/>
      <c r="FCF77" s="257"/>
      <c r="FCG77" s="257"/>
      <c r="FCH77" s="257"/>
      <c r="FCI77" s="257"/>
      <c r="FCJ77" s="257"/>
      <c r="FCK77" s="257"/>
      <c r="FCL77" s="257"/>
      <c r="FCM77" s="257"/>
      <c r="FCN77" s="257"/>
      <c r="FCO77" s="257"/>
      <c r="FCP77" s="257"/>
      <c r="FCQ77" s="257"/>
      <c r="FCR77" s="257"/>
      <c r="FCS77" s="257"/>
      <c r="FCT77" s="257"/>
      <c r="FCU77" s="257"/>
      <c r="FCV77" s="257"/>
      <c r="FCW77" s="257"/>
      <c r="FCX77" s="257"/>
      <c r="FCY77" s="257"/>
      <c r="FCZ77" s="257"/>
      <c r="FDA77" s="257"/>
      <c r="FDB77" s="257"/>
      <c r="FDC77" s="257"/>
      <c r="FDD77" s="257"/>
      <c r="FDE77" s="257"/>
      <c r="FDF77" s="257"/>
      <c r="FDG77" s="257"/>
      <c r="FDH77" s="257"/>
      <c r="FDI77" s="257"/>
      <c r="FDJ77" s="257"/>
      <c r="FDK77" s="257"/>
      <c r="FDL77" s="257"/>
      <c r="FDM77" s="257"/>
      <c r="FDN77" s="257"/>
      <c r="FDO77" s="257"/>
      <c r="FDP77" s="257"/>
      <c r="FDQ77" s="257"/>
      <c r="FDR77" s="257"/>
      <c r="FDS77" s="257"/>
      <c r="FDT77" s="257"/>
      <c r="FDU77" s="257"/>
      <c r="FDV77" s="257"/>
      <c r="FDW77" s="257"/>
      <c r="FDX77" s="257"/>
      <c r="FDY77" s="257"/>
      <c r="FDZ77" s="257"/>
      <c r="FEA77" s="257"/>
      <c r="FEB77" s="257"/>
      <c r="FEC77" s="257"/>
      <c r="FED77" s="257"/>
      <c r="FEE77" s="257"/>
      <c r="FEF77" s="257"/>
      <c r="FEG77" s="257"/>
      <c r="FEH77" s="257"/>
      <c r="FEI77" s="257"/>
      <c r="FEJ77" s="257"/>
      <c r="FEK77" s="257"/>
      <c r="FEL77" s="257"/>
      <c r="FEM77" s="257"/>
      <c r="FEN77" s="257"/>
      <c r="FEO77" s="257"/>
      <c r="FEP77" s="257"/>
      <c r="FEQ77" s="257"/>
      <c r="FER77" s="257"/>
      <c r="FES77" s="257"/>
      <c r="FET77" s="257"/>
      <c r="FEU77" s="257"/>
      <c r="FEV77" s="257"/>
      <c r="FEW77" s="257"/>
      <c r="FEX77" s="257"/>
      <c r="FEY77" s="257"/>
      <c r="FEZ77" s="257"/>
      <c r="FFA77" s="257"/>
      <c r="FFB77" s="257"/>
      <c r="FFC77" s="257"/>
      <c r="FFD77" s="257"/>
      <c r="FFE77" s="257"/>
      <c r="FFF77" s="257"/>
      <c r="FFG77" s="257"/>
      <c r="FFH77" s="257"/>
      <c r="FFI77" s="257"/>
      <c r="FFJ77" s="257"/>
      <c r="FFK77" s="257"/>
      <c r="FFL77" s="257"/>
      <c r="FFM77" s="257"/>
      <c r="FFN77" s="257"/>
      <c r="FFO77" s="257"/>
      <c r="FFP77" s="257"/>
      <c r="FFQ77" s="257"/>
      <c r="FFR77" s="257"/>
      <c r="FFS77" s="257"/>
      <c r="FFT77" s="257"/>
      <c r="FFU77" s="257"/>
      <c r="FFV77" s="257"/>
      <c r="FFW77" s="257"/>
      <c r="FFX77" s="257"/>
      <c r="FFY77" s="257"/>
      <c r="FFZ77" s="257"/>
      <c r="FGA77" s="257"/>
      <c r="FGB77" s="257"/>
      <c r="FGC77" s="257"/>
      <c r="FGD77" s="257"/>
      <c r="FGE77" s="257"/>
      <c r="FGF77" s="257"/>
      <c r="FGG77" s="257"/>
      <c r="FGH77" s="257"/>
      <c r="FGI77" s="257"/>
      <c r="FGJ77" s="257"/>
      <c r="FGK77" s="257"/>
      <c r="FGL77" s="257"/>
      <c r="FGM77" s="257"/>
      <c r="FGN77" s="257"/>
      <c r="FGO77" s="257"/>
      <c r="FGP77" s="257"/>
      <c r="FGQ77" s="257"/>
      <c r="FGR77" s="257"/>
      <c r="FGS77" s="257"/>
      <c r="FGT77" s="257"/>
      <c r="FGU77" s="257"/>
      <c r="FGV77" s="257"/>
      <c r="FGW77" s="257"/>
      <c r="FGX77" s="257"/>
      <c r="FGY77" s="257"/>
      <c r="FGZ77" s="257"/>
      <c r="FHA77" s="257"/>
      <c r="FHB77" s="257"/>
      <c r="FHC77" s="257"/>
      <c r="FHD77" s="257"/>
      <c r="FHE77" s="257"/>
      <c r="FHF77" s="257"/>
      <c r="FHG77" s="257"/>
      <c r="FHH77" s="257"/>
      <c r="FHI77" s="257"/>
      <c r="FHJ77" s="257"/>
      <c r="FHK77" s="257"/>
      <c r="FHL77" s="257"/>
      <c r="FHM77" s="257"/>
      <c r="FHN77" s="257"/>
      <c r="FHO77" s="257"/>
      <c r="FHP77" s="257"/>
      <c r="FHQ77" s="257"/>
      <c r="FHR77" s="257"/>
      <c r="FHS77" s="257"/>
      <c r="FHT77" s="257"/>
      <c r="FHU77" s="257"/>
      <c r="FHV77" s="257"/>
      <c r="FHW77" s="257"/>
      <c r="FHX77" s="257"/>
      <c r="FHY77" s="257"/>
      <c r="FHZ77" s="257"/>
      <c r="FIA77" s="257"/>
      <c r="FIB77" s="257"/>
      <c r="FIC77" s="257"/>
      <c r="FID77" s="257"/>
      <c r="FIE77" s="257"/>
      <c r="FIF77" s="257"/>
      <c r="FIG77" s="257"/>
      <c r="FIH77" s="257"/>
      <c r="FII77" s="257"/>
      <c r="FIJ77" s="257"/>
      <c r="FIK77" s="257"/>
      <c r="FIL77" s="257"/>
      <c r="FIM77" s="257"/>
      <c r="FIN77" s="257"/>
      <c r="FIO77" s="257"/>
      <c r="FIP77" s="257"/>
      <c r="FIQ77" s="257"/>
      <c r="FIR77" s="257"/>
      <c r="FIS77" s="257"/>
      <c r="FIT77" s="257"/>
      <c r="FIU77" s="257"/>
      <c r="FIV77" s="257"/>
      <c r="FIW77" s="257"/>
      <c r="FIX77" s="257"/>
      <c r="FIY77" s="257"/>
      <c r="FIZ77" s="257"/>
      <c r="FJA77" s="257"/>
      <c r="FJB77" s="257"/>
      <c r="FJC77" s="257"/>
      <c r="FJD77" s="257"/>
      <c r="FJE77" s="257"/>
      <c r="FJF77" s="257"/>
      <c r="FJG77" s="257"/>
      <c r="FJH77" s="257"/>
      <c r="FJI77" s="257"/>
      <c r="FJJ77" s="257"/>
      <c r="FJK77" s="257"/>
      <c r="FJL77" s="257"/>
      <c r="FJM77" s="257"/>
      <c r="FJN77" s="257"/>
      <c r="FJO77" s="257"/>
      <c r="FJP77" s="257"/>
      <c r="FJQ77" s="257"/>
      <c r="FJR77" s="257"/>
      <c r="FJS77" s="257"/>
      <c r="FJT77" s="257"/>
      <c r="FJU77" s="257"/>
      <c r="FJV77" s="257"/>
      <c r="FJW77" s="257"/>
      <c r="FJX77" s="257"/>
      <c r="FJY77" s="257"/>
      <c r="FJZ77" s="257"/>
      <c r="FKA77" s="257"/>
      <c r="FKB77" s="257"/>
      <c r="FKC77" s="257"/>
      <c r="FKD77" s="257"/>
      <c r="FKE77" s="257"/>
      <c r="FKF77" s="257"/>
      <c r="FKG77" s="257"/>
      <c r="FKH77" s="257"/>
      <c r="FKI77" s="257"/>
      <c r="FKJ77" s="257"/>
      <c r="FKK77" s="257"/>
      <c r="FKL77" s="257"/>
      <c r="FKM77" s="257"/>
      <c r="FKN77" s="257"/>
      <c r="FKO77" s="257"/>
      <c r="FKP77" s="257"/>
      <c r="FKQ77" s="257"/>
      <c r="FKR77" s="257"/>
      <c r="FKS77" s="257"/>
      <c r="FKT77" s="257"/>
      <c r="FKU77" s="257"/>
      <c r="FKV77" s="257"/>
      <c r="FKW77" s="257"/>
      <c r="FKX77" s="257"/>
      <c r="FKY77" s="257"/>
      <c r="FKZ77" s="257"/>
      <c r="FLA77" s="257"/>
      <c r="FLB77" s="257"/>
      <c r="FLC77" s="257"/>
      <c r="FLD77" s="257"/>
      <c r="FLE77" s="257"/>
      <c r="FLF77" s="257"/>
      <c r="FLG77" s="257"/>
      <c r="FLH77" s="257"/>
      <c r="FLI77" s="257"/>
      <c r="FLJ77" s="257"/>
      <c r="FLK77" s="257"/>
      <c r="FLL77" s="257"/>
      <c r="FLM77" s="257"/>
      <c r="FLN77" s="257"/>
      <c r="FLO77" s="257"/>
      <c r="FLP77" s="257"/>
      <c r="FLQ77" s="257"/>
      <c r="FLR77" s="257"/>
      <c r="FLS77" s="257"/>
      <c r="FLT77" s="257"/>
      <c r="FLU77" s="257"/>
      <c r="FLV77" s="257"/>
      <c r="FLW77" s="257"/>
      <c r="FLX77" s="257"/>
      <c r="FLY77" s="257"/>
      <c r="FLZ77" s="257"/>
      <c r="FMA77" s="257"/>
      <c r="FMB77" s="257"/>
      <c r="FMC77" s="257"/>
      <c r="FMD77" s="257"/>
      <c r="FME77" s="257"/>
      <c r="FMF77" s="257"/>
      <c r="FMG77" s="257"/>
      <c r="FMH77" s="257"/>
      <c r="FMI77" s="257"/>
      <c r="FMJ77" s="257"/>
      <c r="FMK77" s="257"/>
      <c r="FML77" s="257"/>
      <c r="FMM77" s="257"/>
      <c r="FMN77" s="257"/>
      <c r="FMO77" s="257"/>
      <c r="FMP77" s="257"/>
      <c r="FMQ77" s="257"/>
      <c r="FMR77" s="257"/>
      <c r="FMS77" s="257"/>
      <c r="FMT77" s="257"/>
      <c r="FMU77" s="257"/>
      <c r="FMV77" s="257"/>
      <c r="FMW77" s="257"/>
      <c r="FMX77" s="257"/>
      <c r="FMY77" s="257"/>
      <c r="FMZ77" s="257"/>
      <c r="FNA77" s="257"/>
      <c r="FNB77" s="257"/>
      <c r="FNC77" s="257"/>
      <c r="FND77" s="257"/>
      <c r="FNE77" s="257"/>
      <c r="FNF77" s="257"/>
      <c r="FNG77" s="257"/>
      <c r="FNH77" s="257"/>
      <c r="FNI77" s="257"/>
      <c r="FNJ77" s="257"/>
      <c r="FNK77" s="257"/>
      <c r="FNL77" s="257"/>
      <c r="FNM77" s="257"/>
      <c r="FNN77" s="257"/>
      <c r="FNO77" s="257"/>
      <c r="FNP77" s="257"/>
      <c r="FNQ77" s="257"/>
      <c r="FNR77" s="257"/>
      <c r="FNS77" s="257"/>
      <c r="FNT77" s="257"/>
      <c r="FNU77" s="257"/>
      <c r="FNV77" s="257"/>
      <c r="FNW77" s="257"/>
      <c r="FNX77" s="257"/>
      <c r="FNY77" s="257"/>
      <c r="FNZ77" s="257"/>
      <c r="FOA77" s="257"/>
      <c r="FOB77" s="257"/>
      <c r="FOC77" s="257"/>
      <c r="FOD77" s="257"/>
      <c r="FOE77" s="257"/>
      <c r="FOF77" s="257"/>
      <c r="FOG77" s="257"/>
      <c r="FOH77" s="257"/>
      <c r="FOI77" s="257"/>
      <c r="FOJ77" s="257"/>
      <c r="FOK77" s="257"/>
      <c r="FOL77" s="257"/>
      <c r="FOM77" s="257"/>
      <c r="FON77" s="257"/>
      <c r="FOO77" s="257"/>
      <c r="FOP77" s="257"/>
      <c r="FOQ77" s="257"/>
      <c r="FOR77" s="257"/>
      <c r="FOS77" s="257"/>
      <c r="FOT77" s="257"/>
      <c r="FOU77" s="257"/>
      <c r="FOV77" s="257"/>
      <c r="FOW77" s="257"/>
      <c r="FOX77" s="257"/>
      <c r="FOY77" s="257"/>
      <c r="FOZ77" s="257"/>
      <c r="FPA77" s="257"/>
      <c r="FPB77" s="257"/>
      <c r="FPC77" s="257"/>
      <c r="FPD77" s="257"/>
      <c r="FPE77" s="257"/>
      <c r="FPF77" s="257"/>
      <c r="FPG77" s="257"/>
      <c r="FPH77" s="257"/>
      <c r="FPI77" s="257"/>
      <c r="FPJ77" s="257"/>
      <c r="FPK77" s="257"/>
      <c r="FPL77" s="257"/>
      <c r="FPM77" s="257"/>
      <c r="FPN77" s="257"/>
      <c r="FPO77" s="257"/>
      <c r="FPP77" s="257"/>
      <c r="FPQ77" s="257"/>
      <c r="FPR77" s="257"/>
      <c r="FPS77" s="257"/>
      <c r="FPT77" s="257"/>
      <c r="FPU77" s="257"/>
      <c r="FPV77" s="257"/>
      <c r="FPW77" s="257"/>
      <c r="FPX77" s="257"/>
      <c r="FPY77" s="257"/>
      <c r="FPZ77" s="257"/>
      <c r="FQA77" s="257"/>
      <c r="FQB77" s="257"/>
      <c r="FQC77" s="257"/>
      <c r="FQD77" s="257"/>
      <c r="FQE77" s="257"/>
      <c r="FQF77" s="257"/>
      <c r="FQG77" s="257"/>
      <c r="FQH77" s="257"/>
      <c r="FQI77" s="257"/>
      <c r="FQJ77" s="257"/>
      <c r="FQK77" s="257"/>
      <c r="FQL77" s="257"/>
      <c r="FQM77" s="257"/>
      <c r="FQN77" s="257"/>
      <c r="FQO77" s="257"/>
      <c r="FQP77" s="257"/>
      <c r="FQQ77" s="257"/>
      <c r="FQR77" s="257"/>
      <c r="FQS77" s="257"/>
      <c r="FQT77" s="257"/>
      <c r="FQU77" s="257"/>
      <c r="FQV77" s="257"/>
      <c r="FQW77" s="257"/>
      <c r="FQX77" s="257"/>
      <c r="FQY77" s="257"/>
      <c r="FQZ77" s="257"/>
      <c r="FRA77" s="257"/>
      <c r="FRB77" s="257"/>
      <c r="FRC77" s="257"/>
      <c r="FRD77" s="257"/>
      <c r="FRE77" s="257"/>
      <c r="FRF77" s="257"/>
      <c r="FRG77" s="257"/>
      <c r="FRH77" s="257"/>
      <c r="FRI77" s="257"/>
      <c r="FRJ77" s="257"/>
      <c r="FRK77" s="257"/>
      <c r="FRL77" s="257"/>
      <c r="FRM77" s="257"/>
      <c r="FRN77" s="257"/>
      <c r="FRO77" s="257"/>
      <c r="FRP77" s="257"/>
      <c r="FRQ77" s="257"/>
      <c r="FRR77" s="257"/>
      <c r="FRS77" s="257"/>
      <c r="FRT77" s="257"/>
      <c r="FRU77" s="257"/>
      <c r="FRV77" s="257"/>
      <c r="FRW77" s="257"/>
      <c r="FRX77" s="257"/>
      <c r="FRY77" s="257"/>
      <c r="FRZ77" s="257"/>
      <c r="FSA77" s="257"/>
      <c r="FSB77" s="257"/>
      <c r="FSC77" s="257"/>
      <c r="FSD77" s="257"/>
      <c r="FSE77" s="257"/>
      <c r="FSF77" s="257"/>
      <c r="FSG77" s="257"/>
      <c r="FSH77" s="257"/>
      <c r="FSI77" s="257"/>
      <c r="FSJ77" s="257"/>
      <c r="FSK77" s="257"/>
      <c r="FSL77" s="257"/>
      <c r="FSM77" s="257"/>
      <c r="FSN77" s="257"/>
      <c r="FSO77" s="257"/>
      <c r="FSP77" s="257"/>
      <c r="FSQ77" s="257"/>
      <c r="FSR77" s="257"/>
      <c r="FSS77" s="257"/>
      <c r="FST77" s="257"/>
      <c r="FSU77" s="257"/>
      <c r="FSV77" s="257"/>
      <c r="FSW77" s="257"/>
      <c r="FSX77" s="257"/>
      <c r="FSY77" s="257"/>
      <c r="FSZ77" s="257"/>
      <c r="FTA77" s="257"/>
      <c r="FTB77" s="257"/>
      <c r="FTC77" s="257"/>
      <c r="FTD77" s="257"/>
      <c r="FTE77" s="257"/>
      <c r="FTF77" s="257"/>
      <c r="FTG77" s="257"/>
      <c r="FTH77" s="257"/>
      <c r="FTI77" s="257"/>
      <c r="FTJ77" s="257"/>
      <c r="FTK77" s="257"/>
      <c r="FTL77" s="257"/>
      <c r="FTM77" s="257"/>
      <c r="FTN77" s="257"/>
      <c r="FTO77" s="257"/>
      <c r="FTP77" s="257"/>
      <c r="FTQ77" s="257"/>
      <c r="FTR77" s="257"/>
      <c r="FTS77" s="257"/>
      <c r="FTT77" s="257"/>
      <c r="FTU77" s="257"/>
      <c r="FTV77" s="257"/>
      <c r="FTW77" s="257"/>
      <c r="FTX77" s="257"/>
      <c r="FTY77" s="257"/>
      <c r="FTZ77" s="257"/>
      <c r="FUA77" s="257"/>
      <c r="FUB77" s="257"/>
      <c r="FUC77" s="257"/>
      <c r="FUD77" s="257"/>
      <c r="FUE77" s="257"/>
      <c r="FUF77" s="257"/>
      <c r="FUG77" s="257"/>
      <c r="FUH77" s="257"/>
      <c r="FUI77" s="257"/>
      <c r="FUJ77" s="257"/>
      <c r="FUK77" s="257"/>
      <c r="FUL77" s="257"/>
      <c r="FUM77" s="257"/>
      <c r="FUN77" s="257"/>
      <c r="FUO77" s="257"/>
      <c r="FUP77" s="257"/>
      <c r="FUQ77" s="257"/>
      <c r="FUR77" s="257"/>
      <c r="FUS77" s="257"/>
      <c r="FUT77" s="257"/>
      <c r="FUU77" s="257"/>
      <c r="FUV77" s="257"/>
      <c r="FUW77" s="257"/>
      <c r="FUX77" s="257"/>
      <c r="FUY77" s="257"/>
      <c r="FUZ77" s="257"/>
      <c r="FVA77" s="257"/>
      <c r="FVB77" s="257"/>
      <c r="FVC77" s="257"/>
      <c r="FVD77" s="257"/>
      <c r="FVE77" s="257"/>
      <c r="FVF77" s="257"/>
      <c r="FVG77" s="257"/>
      <c r="FVH77" s="257"/>
      <c r="FVI77" s="257"/>
      <c r="FVJ77" s="257"/>
      <c r="FVK77" s="257"/>
      <c r="FVL77" s="257"/>
      <c r="FVM77" s="257"/>
      <c r="FVN77" s="257"/>
      <c r="FVO77" s="257"/>
      <c r="FVP77" s="257"/>
      <c r="FVQ77" s="257"/>
      <c r="FVR77" s="257"/>
      <c r="FVS77" s="257"/>
      <c r="FVT77" s="257"/>
      <c r="FVU77" s="257"/>
      <c r="FVV77" s="257"/>
      <c r="FVW77" s="257"/>
      <c r="FVX77" s="257"/>
      <c r="FVY77" s="257"/>
      <c r="FVZ77" s="257"/>
      <c r="FWA77" s="257"/>
      <c r="FWB77" s="257"/>
      <c r="FWC77" s="257"/>
      <c r="FWD77" s="257"/>
      <c r="FWE77" s="257"/>
      <c r="FWF77" s="257"/>
      <c r="FWG77" s="257"/>
      <c r="FWH77" s="257"/>
      <c r="FWI77" s="257"/>
      <c r="FWJ77" s="257"/>
      <c r="FWK77" s="257"/>
      <c r="FWL77" s="257"/>
      <c r="FWM77" s="257"/>
      <c r="FWN77" s="257"/>
      <c r="FWO77" s="257"/>
      <c r="FWP77" s="257"/>
      <c r="FWQ77" s="257"/>
      <c r="FWR77" s="257"/>
      <c r="FWS77" s="257"/>
      <c r="FWT77" s="257"/>
      <c r="FWU77" s="257"/>
      <c r="FWV77" s="257"/>
      <c r="FWW77" s="257"/>
      <c r="FWX77" s="257"/>
      <c r="FWY77" s="257"/>
      <c r="FWZ77" s="257"/>
      <c r="FXA77" s="257"/>
      <c r="FXB77" s="257"/>
      <c r="FXC77" s="257"/>
      <c r="FXD77" s="257"/>
      <c r="FXE77" s="257"/>
      <c r="FXF77" s="257"/>
      <c r="FXG77" s="257"/>
      <c r="FXH77" s="257"/>
      <c r="FXI77" s="257"/>
      <c r="FXJ77" s="257"/>
      <c r="FXK77" s="257"/>
      <c r="FXL77" s="257"/>
      <c r="FXM77" s="257"/>
      <c r="FXN77" s="257"/>
      <c r="FXO77" s="257"/>
      <c r="FXP77" s="257"/>
      <c r="FXQ77" s="257"/>
      <c r="FXR77" s="257"/>
      <c r="FXS77" s="257"/>
      <c r="FXT77" s="257"/>
      <c r="FXU77" s="257"/>
      <c r="FXV77" s="257"/>
      <c r="FXW77" s="257"/>
      <c r="FXX77" s="257"/>
      <c r="FXY77" s="257"/>
      <c r="FXZ77" s="257"/>
      <c r="FYA77" s="257"/>
      <c r="FYB77" s="257"/>
      <c r="FYC77" s="257"/>
      <c r="FYD77" s="257"/>
      <c r="FYE77" s="257"/>
      <c r="FYF77" s="257"/>
      <c r="FYG77" s="257"/>
      <c r="FYH77" s="257"/>
      <c r="FYI77" s="257"/>
      <c r="FYJ77" s="257"/>
      <c r="FYK77" s="257"/>
      <c r="FYL77" s="257"/>
      <c r="FYM77" s="257"/>
      <c r="FYN77" s="257"/>
      <c r="FYO77" s="257"/>
      <c r="FYP77" s="257"/>
      <c r="FYQ77" s="257"/>
      <c r="FYR77" s="257"/>
      <c r="FYS77" s="257"/>
      <c r="FYT77" s="257"/>
      <c r="FYU77" s="257"/>
      <c r="FYV77" s="257"/>
      <c r="FYW77" s="257"/>
      <c r="FYX77" s="257"/>
      <c r="FYY77" s="257"/>
      <c r="FYZ77" s="257"/>
      <c r="FZA77" s="257"/>
      <c r="FZB77" s="257"/>
      <c r="FZC77" s="257"/>
      <c r="FZD77" s="257"/>
      <c r="FZE77" s="257"/>
      <c r="FZF77" s="257"/>
      <c r="FZG77" s="257"/>
      <c r="FZH77" s="257"/>
      <c r="FZI77" s="257"/>
      <c r="FZJ77" s="257"/>
      <c r="FZK77" s="257"/>
      <c r="FZL77" s="257"/>
      <c r="FZM77" s="257"/>
      <c r="FZN77" s="257"/>
      <c r="FZO77" s="257"/>
      <c r="FZP77" s="257"/>
      <c r="FZQ77" s="257"/>
      <c r="FZR77" s="257"/>
      <c r="FZS77" s="257"/>
      <c r="FZT77" s="257"/>
      <c r="FZU77" s="257"/>
      <c r="FZV77" s="257"/>
      <c r="FZW77" s="257"/>
      <c r="FZX77" s="257"/>
      <c r="FZY77" s="257"/>
      <c r="FZZ77" s="257"/>
      <c r="GAA77" s="257"/>
      <c r="GAB77" s="257"/>
      <c r="GAC77" s="257"/>
      <c r="GAD77" s="257"/>
      <c r="GAE77" s="257"/>
      <c r="GAF77" s="257"/>
      <c r="GAG77" s="257"/>
      <c r="GAH77" s="257"/>
      <c r="GAI77" s="257"/>
      <c r="GAJ77" s="257"/>
      <c r="GAK77" s="257"/>
      <c r="GAL77" s="257"/>
      <c r="GAM77" s="257"/>
      <c r="GAN77" s="257"/>
      <c r="GAO77" s="257"/>
      <c r="GAP77" s="257"/>
      <c r="GAQ77" s="257"/>
      <c r="GAR77" s="257"/>
      <c r="GAS77" s="257"/>
      <c r="GAT77" s="257"/>
      <c r="GAU77" s="257"/>
      <c r="GAV77" s="257"/>
      <c r="GAW77" s="257"/>
      <c r="GAX77" s="257"/>
      <c r="GAY77" s="257"/>
      <c r="GAZ77" s="257"/>
      <c r="GBA77" s="257"/>
      <c r="GBB77" s="257"/>
      <c r="GBC77" s="257"/>
      <c r="GBD77" s="257"/>
      <c r="GBE77" s="257"/>
      <c r="GBF77" s="257"/>
      <c r="GBG77" s="257"/>
      <c r="GBH77" s="257"/>
      <c r="GBI77" s="257"/>
      <c r="GBJ77" s="257"/>
      <c r="GBK77" s="257"/>
      <c r="GBL77" s="257"/>
      <c r="GBM77" s="257"/>
      <c r="GBN77" s="257"/>
      <c r="GBO77" s="257"/>
      <c r="GBP77" s="257"/>
      <c r="GBQ77" s="257"/>
      <c r="GBR77" s="257"/>
      <c r="GBS77" s="257"/>
      <c r="GBT77" s="257"/>
      <c r="GBU77" s="257"/>
      <c r="GBV77" s="257"/>
      <c r="GBW77" s="257"/>
      <c r="GBX77" s="257"/>
      <c r="GBY77" s="257"/>
      <c r="GBZ77" s="257"/>
      <c r="GCA77" s="257"/>
      <c r="GCB77" s="257"/>
      <c r="GCC77" s="257"/>
      <c r="GCD77" s="257"/>
      <c r="GCE77" s="257"/>
      <c r="GCF77" s="257"/>
      <c r="GCG77" s="257"/>
      <c r="GCH77" s="257"/>
      <c r="GCI77" s="257"/>
      <c r="GCJ77" s="257"/>
      <c r="GCK77" s="257"/>
      <c r="GCL77" s="257"/>
      <c r="GCM77" s="257"/>
      <c r="GCN77" s="257"/>
      <c r="GCO77" s="257"/>
      <c r="GCP77" s="257"/>
      <c r="GCQ77" s="257"/>
      <c r="GCR77" s="257"/>
      <c r="GCS77" s="257"/>
      <c r="GCT77" s="257"/>
      <c r="GCU77" s="257"/>
      <c r="GCV77" s="257"/>
      <c r="GCW77" s="257"/>
      <c r="GCX77" s="257"/>
      <c r="GCY77" s="257"/>
      <c r="GCZ77" s="257"/>
      <c r="GDA77" s="257"/>
      <c r="GDB77" s="257"/>
      <c r="GDC77" s="257"/>
      <c r="GDD77" s="257"/>
      <c r="GDE77" s="257"/>
      <c r="GDF77" s="257"/>
      <c r="GDG77" s="257"/>
      <c r="GDH77" s="257"/>
      <c r="GDI77" s="257"/>
      <c r="GDJ77" s="257"/>
      <c r="GDK77" s="257"/>
      <c r="GDL77" s="257"/>
      <c r="GDM77" s="257"/>
      <c r="GDN77" s="257"/>
      <c r="GDO77" s="257"/>
      <c r="GDP77" s="257"/>
      <c r="GDQ77" s="257"/>
      <c r="GDR77" s="257"/>
      <c r="GDS77" s="257"/>
      <c r="GDT77" s="257"/>
      <c r="GDU77" s="257"/>
      <c r="GDV77" s="257"/>
      <c r="GDW77" s="257"/>
      <c r="GDX77" s="257"/>
      <c r="GDY77" s="257"/>
      <c r="GDZ77" s="257"/>
      <c r="GEA77" s="257"/>
      <c r="GEB77" s="257"/>
      <c r="GEC77" s="257"/>
      <c r="GED77" s="257"/>
      <c r="GEE77" s="257"/>
      <c r="GEF77" s="257"/>
      <c r="GEG77" s="257"/>
      <c r="GEH77" s="257"/>
      <c r="GEI77" s="257"/>
      <c r="GEJ77" s="257"/>
      <c r="GEK77" s="257"/>
      <c r="GEL77" s="257"/>
      <c r="GEM77" s="257"/>
      <c r="GEN77" s="257"/>
      <c r="GEO77" s="257"/>
      <c r="GEP77" s="257"/>
      <c r="GEQ77" s="257"/>
      <c r="GER77" s="257"/>
      <c r="GES77" s="257"/>
      <c r="GET77" s="257"/>
      <c r="GEU77" s="257"/>
      <c r="GEV77" s="257"/>
      <c r="GEW77" s="257"/>
      <c r="GEX77" s="257"/>
      <c r="GEY77" s="257"/>
      <c r="GEZ77" s="257"/>
      <c r="GFA77" s="257"/>
      <c r="GFB77" s="257"/>
      <c r="GFC77" s="257"/>
      <c r="GFD77" s="257"/>
      <c r="GFE77" s="257"/>
      <c r="GFF77" s="257"/>
      <c r="GFG77" s="257"/>
      <c r="GFH77" s="257"/>
      <c r="GFI77" s="257"/>
      <c r="GFJ77" s="257"/>
      <c r="GFK77" s="257"/>
      <c r="GFL77" s="257"/>
      <c r="GFM77" s="257"/>
      <c r="GFN77" s="257"/>
      <c r="GFO77" s="257"/>
      <c r="GFP77" s="257"/>
      <c r="GFQ77" s="257"/>
      <c r="GFR77" s="257"/>
      <c r="GFS77" s="257"/>
      <c r="GFT77" s="257"/>
      <c r="GFU77" s="257"/>
      <c r="GFV77" s="257"/>
      <c r="GFW77" s="257"/>
      <c r="GFX77" s="257"/>
      <c r="GFY77" s="257"/>
      <c r="GFZ77" s="257"/>
      <c r="GGA77" s="257"/>
      <c r="GGB77" s="257"/>
      <c r="GGC77" s="257"/>
      <c r="GGD77" s="257"/>
      <c r="GGE77" s="257"/>
      <c r="GGF77" s="257"/>
      <c r="GGG77" s="257"/>
      <c r="GGH77" s="257"/>
      <c r="GGI77" s="257"/>
      <c r="GGJ77" s="257"/>
      <c r="GGK77" s="257"/>
      <c r="GGL77" s="257"/>
      <c r="GGM77" s="257"/>
      <c r="GGN77" s="257"/>
      <c r="GGO77" s="257"/>
      <c r="GGP77" s="257"/>
      <c r="GGQ77" s="257"/>
      <c r="GGR77" s="257"/>
      <c r="GGS77" s="257"/>
      <c r="GGT77" s="257"/>
      <c r="GGU77" s="257"/>
      <c r="GGV77" s="257"/>
      <c r="GGW77" s="257"/>
      <c r="GGX77" s="257"/>
      <c r="GGY77" s="257"/>
      <c r="GGZ77" s="257"/>
      <c r="GHA77" s="257"/>
      <c r="GHB77" s="257"/>
      <c r="GHC77" s="257"/>
      <c r="GHD77" s="257"/>
      <c r="GHE77" s="257"/>
      <c r="GHF77" s="257"/>
      <c r="GHG77" s="257"/>
      <c r="GHH77" s="257"/>
      <c r="GHI77" s="257"/>
      <c r="GHJ77" s="257"/>
      <c r="GHK77" s="257"/>
      <c r="GHL77" s="257"/>
      <c r="GHM77" s="257"/>
      <c r="GHN77" s="257"/>
      <c r="GHO77" s="257"/>
      <c r="GHP77" s="257"/>
      <c r="GHQ77" s="257"/>
      <c r="GHR77" s="257"/>
      <c r="GHS77" s="257"/>
      <c r="GHT77" s="257"/>
      <c r="GHU77" s="257"/>
      <c r="GHV77" s="257"/>
      <c r="GHW77" s="257"/>
      <c r="GHX77" s="257"/>
      <c r="GHY77" s="257"/>
      <c r="GHZ77" s="257"/>
      <c r="GIA77" s="257"/>
      <c r="GIB77" s="257"/>
      <c r="GIC77" s="257"/>
      <c r="GID77" s="257"/>
      <c r="GIE77" s="257"/>
      <c r="GIF77" s="257"/>
      <c r="GIG77" s="257"/>
      <c r="GIH77" s="257"/>
      <c r="GII77" s="257"/>
      <c r="GIJ77" s="257"/>
      <c r="GIK77" s="257"/>
      <c r="GIL77" s="257"/>
      <c r="GIM77" s="257"/>
      <c r="GIN77" s="257"/>
      <c r="GIO77" s="257"/>
      <c r="GIP77" s="257"/>
      <c r="GIQ77" s="257"/>
      <c r="GIR77" s="257"/>
      <c r="GIS77" s="257"/>
      <c r="GIT77" s="257"/>
      <c r="GIU77" s="257"/>
      <c r="GIV77" s="257"/>
      <c r="GIW77" s="257"/>
      <c r="GIX77" s="257"/>
      <c r="GIY77" s="257"/>
      <c r="GIZ77" s="257"/>
      <c r="GJA77" s="257"/>
      <c r="GJB77" s="257"/>
      <c r="GJC77" s="257"/>
      <c r="GJD77" s="257"/>
      <c r="GJE77" s="257"/>
      <c r="GJF77" s="257"/>
      <c r="GJG77" s="257"/>
      <c r="GJH77" s="257"/>
      <c r="GJI77" s="257"/>
      <c r="GJJ77" s="257"/>
      <c r="GJK77" s="257"/>
      <c r="GJL77" s="257"/>
      <c r="GJM77" s="257"/>
      <c r="GJN77" s="257"/>
      <c r="GJO77" s="257"/>
      <c r="GJP77" s="257"/>
      <c r="GJQ77" s="257"/>
      <c r="GJR77" s="257"/>
      <c r="GJS77" s="257"/>
      <c r="GJT77" s="257"/>
      <c r="GJU77" s="257"/>
      <c r="GJV77" s="257"/>
      <c r="GJW77" s="257"/>
      <c r="GJX77" s="257"/>
      <c r="GJY77" s="257"/>
      <c r="GJZ77" s="257"/>
      <c r="GKA77" s="257"/>
      <c r="GKB77" s="257"/>
      <c r="GKC77" s="257"/>
      <c r="GKD77" s="257"/>
      <c r="GKE77" s="257"/>
      <c r="GKF77" s="257"/>
      <c r="GKG77" s="257"/>
      <c r="GKH77" s="257"/>
      <c r="GKI77" s="257"/>
      <c r="GKJ77" s="257"/>
      <c r="GKK77" s="257"/>
      <c r="GKL77" s="257"/>
      <c r="GKM77" s="257"/>
      <c r="GKN77" s="257"/>
      <c r="GKO77" s="257"/>
      <c r="GKP77" s="257"/>
      <c r="GKQ77" s="257"/>
      <c r="GKR77" s="257"/>
      <c r="GKS77" s="257"/>
      <c r="GKT77" s="257"/>
      <c r="GKU77" s="257"/>
      <c r="GKV77" s="257"/>
      <c r="GKW77" s="257"/>
      <c r="GKX77" s="257"/>
      <c r="GKY77" s="257"/>
      <c r="GKZ77" s="257"/>
      <c r="GLA77" s="257"/>
      <c r="GLB77" s="257"/>
      <c r="GLC77" s="257"/>
      <c r="GLD77" s="257"/>
      <c r="GLE77" s="257"/>
      <c r="GLF77" s="257"/>
      <c r="GLG77" s="257"/>
      <c r="GLH77" s="257"/>
      <c r="GLI77" s="257"/>
      <c r="GLJ77" s="257"/>
      <c r="GLK77" s="257"/>
      <c r="GLL77" s="257"/>
      <c r="GLM77" s="257"/>
      <c r="GLN77" s="257"/>
      <c r="GLO77" s="257"/>
      <c r="GLP77" s="257"/>
      <c r="GLQ77" s="257"/>
      <c r="GLR77" s="257"/>
      <c r="GLS77" s="257"/>
      <c r="GLT77" s="257"/>
      <c r="GLU77" s="257"/>
      <c r="GLV77" s="257"/>
      <c r="GLW77" s="257"/>
      <c r="GLX77" s="257"/>
      <c r="GLY77" s="257"/>
      <c r="GLZ77" s="257"/>
      <c r="GMA77" s="257"/>
      <c r="GMB77" s="257"/>
      <c r="GMC77" s="257"/>
      <c r="GMD77" s="257"/>
      <c r="GME77" s="257"/>
      <c r="GMF77" s="257"/>
      <c r="GMG77" s="257"/>
      <c r="GMH77" s="257"/>
      <c r="GMI77" s="257"/>
      <c r="GMJ77" s="257"/>
      <c r="GMK77" s="257"/>
      <c r="GML77" s="257"/>
      <c r="GMM77" s="257"/>
      <c r="GMN77" s="257"/>
      <c r="GMO77" s="257"/>
      <c r="GMP77" s="257"/>
      <c r="GMQ77" s="257"/>
      <c r="GMR77" s="257"/>
      <c r="GMS77" s="257"/>
      <c r="GMT77" s="257"/>
      <c r="GMU77" s="257"/>
      <c r="GMV77" s="257"/>
      <c r="GMW77" s="257"/>
      <c r="GMX77" s="257"/>
      <c r="GMY77" s="257"/>
      <c r="GMZ77" s="257"/>
      <c r="GNA77" s="257"/>
      <c r="GNB77" s="257"/>
      <c r="GNC77" s="257"/>
      <c r="GND77" s="257"/>
      <c r="GNE77" s="257"/>
      <c r="GNF77" s="257"/>
      <c r="GNG77" s="257"/>
      <c r="GNH77" s="257"/>
      <c r="GNI77" s="257"/>
      <c r="GNJ77" s="257"/>
      <c r="GNK77" s="257"/>
      <c r="GNL77" s="257"/>
      <c r="GNM77" s="257"/>
      <c r="GNN77" s="257"/>
      <c r="GNO77" s="257"/>
      <c r="GNP77" s="257"/>
      <c r="GNQ77" s="257"/>
      <c r="GNR77" s="257"/>
      <c r="GNS77" s="257"/>
      <c r="GNT77" s="257"/>
      <c r="GNU77" s="257"/>
      <c r="GNV77" s="257"/>
      <c r="GNW77" s="257"/>
      <c r="GNX77" s="257"/>
      <c r="GNY77" s="257"/>
      <c r="GNZ77" s="257"/>
      <c r="GOA77" s="257"/>
      <c r="GOB77" s="257"/>
      <c r="GOC77" s="257"/>
      <c r="GOD77" s="257"/>
      <c r="GOE77" s="257"/>
      <c r="GOF77" s="257"/>
      <c r="GOG77" s="257"/>
      <c r="GOH77" s="257"/>
      <c r="GOI77" s="257"/>
      <c r="GOJ77" s="257"/>
      <c r="GOK77" s="257"/>
      <c r="GOL77" s="257"/>
      <c r="GOM77" s="257"/>
      <c r="GON77" s="257"/>
      <c r="GOO77" s="257"/>
      <c r="GOP77" s="257"/>
      <c r="GOQ77" s="257"/>
      <c r="GOR77" s="257"/>
      <c r="GOS77" s="257"/>
      <c r="GOT77" s="257"/>
      <c r="GOU77" s="257"/>
      <c r="GOV77" s="257"/>
      <c r="GOW77" s="257"/>
      <c r="GOX77" s="257"/>
      <c r="GOY77" s="257"/>
      <c r="GOZ77" s="257"/>
      <c r="GPA77" s="257"/>
      <c r="GPB77" s="257"/>
      <c r="GPC77" s="257"/>
      <c r="GPD77" s="257"/>
      <c r="GPE77" s="257"/>
      <c r="GPF77" s="257"/>
      <c r="GPG77" s="257"/>
      <c r="GPH77" s="257"/>
      <c r="GPI77" s="257"/>
      <c r="GPJ77" s="257"/>
      <c r="GPK77" s="257"/>
      <c r="GPL77" s="257"/>
      <c r="GPM77" s="257"/>
      <c r="GPN77" s="257"/>
      <c r="GPO77" s="257"/>
      <c r="GPP77" s="257"/>
      <c r="GPQ77" s="257"/>
      <c r="GPR77" s="257"/>
      <c r="GPS77" s="257"/>
      <c r="GPT77" s="257"/>
      <c r="GPU77" s="257"/>
      <c r="GPV77" s="257"/>
      <c r="GPW77" s="257"/>
      <c r="GPX77" s="257"/>
      <c r="GPY77" s="257"/>
      <c r="GPZ77" s="257"/>
      <c r="GQA77" s="257"/>
      <c r="GQB77" s="257"/>
      <c r="GQC77" s="257"/>
      <c r="GQD77" s="257"/>
      <c r="GQE77" s="257"/>
      <c r="GQF77" s="257"/>
      <c r="GQG77" s="257"/>
      <c r="GQH77" s="257"/>
      <c r="GQI77" s="257"/>
      <c r="GQJ77" s="257"/>
      <c r="GQK77" s="257"/>
      <c r="GQL77" s="257"/>
      <c r="GQM77" s="257"/>
      <c r="GQN77" s="257"/>
      <c r="GQO77" s="257"/>
      <c r="GQP77" s="257"/>
      <c r="GQQ77" s="257"/>
      <c r="GQR77" s="257"/>
      <c r="GQS77" s="257"/>
      <c r="GQT77" s="257"/>
      <c r="GQU77" s="257"/>
      <c r="GQV77" s="257"/>
      <c r="GQW77" s="257"/>
      <c r="GQX77" s="257"/>
      <c r="GQY77" s="257"/>
      <c r="GQZ77" s="257"/>
      <c r="GRA77" s="257"/>
      <c r="GRB77" s="257"/>
      <c r="GRC77" s="257"/>
      <c r="GRD77" s="257"/>
      <c r="GRE77" s="257"/>
      <c r="GRF77" s="257"/>
      <c r="GRG77" s="257"/>
      <c r="GRH77" s="257"/>
      <c r="GRI77" s="257"/>
      <c r="GRJ77" s="257"/>
      <c r="GRK77" s="257"/>
      <c r="GRL77" s="257"/>
      <c r="GRM77" s="257"/>
      <c r="GRN77" s="257"/>
      <c r="GRO77" s="257"/>
      <c r="GRP77" s="257"/>
      <c r="GRQ77" s="257"/>
      <c r="GRR77" s="257"/>
      <c r="GRS77" s="257"/>
      <c r="GRT77" s="257"/>
      <c r="GRU77" s="257"/>
      <c r="GRV77" s="257"/>
      <c r="GRW77" s="257"/>
      <c r="GRX77" s="257"/>
      <c r="GRY77" s="257"/>
      <c r="GRZ77" s="257"/>
      <c r="GSA77" s="257"/>
      <c r="GSB77" s="257"/>
      <c r="GSC77" s="257"/>
      <c r="GSD77" s="257"/>
      <c r="GSE77" s="257"/>
      <c r="GSF77" s="257"/>
      <c r="GSG77" s="257"/>
      <c r="GSH77" s="257"/>
      <c r="GSI77" s="257"/>
      <c r="GSJ77" s="257"/>
      <c r="GSK77" s="257"/>
      <c r="GSL77" s="257"/>
      <c r="GSM77" s="257"/>
      <c r="GSN77" s="257"/>
      <c r="GSO77" s="257"/>
      <c r="GSP77" s="257"/>
      <c r="GSQ77" s="257"/>
      <c r="GSR77" s="257"/>
      <c r="GSS77" s="257"/>
      <c r="GST77" s="257"/>
      <c r="GSU77" s="257"/>
      <c r="GSV77" s="257"/>
      <c r="GSW77" s="257"/>
      <c r="GSX77" s="257"/>
      <c r="GSY77" s="257"/>
      <c r="GSZ77" s="257"/>
      <c r="GTA77" s="257"/>
      <c r="GTB77" s="257"/>
      <c r="GTC77" s="257"/>
      <c r="GTD77" s="257"/>
      <c r="GTE77" s="257"/>
      <c r="GTF77" s="257"/>
      <c r="GTG77" s="257"/>
      <c r="GTH77" s="257"/>
      <c r="GTI77" s="257"/>
      <c r="GTJ77" s="257"/>
      <c r="GTK77" s="257"/>
      <c r="GTL77" s="257"/>
      <c r="GTM77" s="257"/>
      <c r="GTN77" s="257"/>
      <c r="GTO77" s="257"/>
      <c r="GTP77" s="257"/>
      <c r="GTQ77" s="257"/>
      <c r="GTR77" s="257"/>
      <c r="GTS77" s="257"/>
      <c r="GTT77" s="257"/>
      <c r="GTU77" s="257"/>
      <c r="GTV77" s="257"/>
      <c r="GTW77" s="257"/>
      <c r="GTX77" s="257"/>
      <c r="GTY77" s="257"/>
      <c r="GTZ77" s="257"/>
      <c r="GUA77" s="257"/>
      <c r="GUB77" s="257"/>
      <c r="GUC77" s="257"/>
      <c r="GUD77" s="257"/>
      <c r="GUE77" s="257"/>
      <c r="GUF77" s="257"/>
      <c r="GUG77" s="257"/>
      <c r="GUH77" s="257"/>
      <c r="GUI77" s="257"/>
      <c r="GUJ77" s="257"/>
      <c r="GUK77" s="257"/>
      <c r="GUL77" s="257"/>
      <c r="GUM77" s="257"/>
      <c r="GUN77" s="257"/>
      <c r="GUO77" s="257"/>
      <c r="GUP77" s="257"/>
      <c r="GUQ77" s="257"/>
      <c r="GUR77" s="257"/>
      <c r="GUS77" s="257"/>
      <c r="GUT77" s="257"/>
      <c r="GUU77" s="257"/>
      <c r="GUV77" s="257"/>
      <c r="GUW77" s="257"/>
      <c r="GUX77" s="257"/>
      <c r="GUY77" s="257"/>
      <c r="GUZ77" s="257"/>
      <c r="GVA77" s="257"/>
      <c r="GVB77" s="257"/>
      <c r="GVC77" s="257"/>
      <c r="GVD77" s="257"/>
      <c r="GVE77" s="257"/>
      <c r="GVF77" s="257"/>
      <c r="GVG77" s="257"/>
      <c r="GVH77" s="257"/>
      <c r="GVI77" s="257"/>
      <c r="GVJ77" s="257"/>
      <c r="GVK77" s="257"/>
      <c r="GVL77" s="257"/>
      <c r="GVM77" s="257"/>
      <c r="GVN77" s="257"/>
      <c r="GVO77" s="257"/>
      <c r="GVP77" s="257"/>
      <c r="GVQ77" s="257"/>
      <c r="GVR77" s="257"/>
      <c r="GVS77" s="257"/>
      <c r="GVT77" s="257"/>
      <c r="GVU77" s="257"/>
      <c r="GVV77" s="257"/>
      <c r="GVW77" s="257"/>
      <c r="GVX77" s="257"/>
      <c r="GVY77" s="257"/>
      <c r="GVZ77" s="257"/>
      <c r="GWA77" s="257"/>
      <c r="GWB77" s="257"/>
      <c r="GWC77" s="257"/>
      <c r="GWD77" s="257"/>
      <c r="GWE77" s="257"/>
      <c r="GWF77" s="257"/>
      <c r="GWG77" s="257"/>
      <c r="GWH77" s="257"/>
      <c r="GWI77" s="257"/>
      <c r="GWJ77" s="257"/>
      <c r="GWK77" s="257"/>
      <c r="GWL77" s="257"/>
      <c r="GWM77" s="257"/>
      <c r="GWN77" s="257"/>
      <c r="GWO77" s="257"/>
      <c r="GWP77" s="257"/>
      <c r="GWQ77" s="257"/>
      <c r="GWR77" s="257"/>
      <c r="GWS77" s="257"/>
      <c r="GWT77" s="257"/>
      <c r="GWU77" s="257"/>
      <c r="GWV77" s="257"/>
      <c r="GWW77" s="257"/>
      <c r="GWX77" s="257"/>
      <c r="GWY77" s="257"/>
      <c r="GWZ77" s="257"/>
      <c r="GXA77" s="257"/>
      <c r="GXB77" s="257"/>
      <c r="GXC77" s="257"/>
      <c r="GXD77" s="257"/>
      <c r="GXE77" s="257"/>
      <c r="GXF77" s="257"/>
      <c r="GXG77" s="257"/>
      <c r="GXH77" s="257"/>
      <c r="GXI77" s="257"/>
      <c r="GXJ77" s="257"/>
      <c r="GXK77" s="257"/>
      <c r="GXL77" s="257"/>
      <c r="GXM77" s="257"/>
      <c r="GXN77" s="257"/>
      <c r="GXO77" s="257"/>
      <c r="GXP77" s="257"/>
      <c r="GXQ77" s="257"/>
      <c r="GXR77" s="257"/>
      <c r="GXS77" s="257"/>
      <c r="GXT77" s="257"/>
      <c r="GXU77" s="257"/>
      <c r="GXV77" s="257"/>
      <c r="GXW77" s="257"/>
      <c r="GXX77" s="257"/>
      <c r="GXY77" s="257"/>
      <c r="GXZ77" s="257"/>
      <c r="GYA77" s="257"/>
      <c r="GYB77" s="257"/>
      <c r="GYC77" s="257"/>
      <c r="GYD77" s="257"/>
      <c r="GYE77" s="257"/>
      <c r="GYF77" s="257"/>
      <c r="GYG77" s="257"/>
      <c r="GYH77" s="257"/>
      <c r="GYI77" s="257"/>
      <c r="GYJ77" s="257"/>
      <c r="GYK77" s="257"/>
      <c r="GYL77" s="257"/>
      <c r="GYM77" s="257"/>
      <c r="GYN77" s="257"/>
      <c r="GYO77" s="257"/>
      <c r="GYP77" s="257"/>
      <c r="GYQ77" s="257"/>
      <c r="GYR77" s="257"/>
      <c r="GYS77" s="257"/>
      <c r="GYT77" s="257"/>
      <c r="GYU77" s="257"/>
      <c r="GYV77" s="257"/>
      <c r="GYW77" s="257"/>
      <c r="GYX77" s="257"/>
      <c r="GYY77" s="257"/>
      <c r="GYZ77" s="257"/>
      <c r="GZA77" s="257"/>
      <c r="GZB77" s="257"/>
      <c r="GZC77" s="257"/>
      <c r="GZD77" s="257"/>
      <c r="GZE77" s="257"/>
      <c r="GZF77" s="257"/>
      <c r="GZG77" s="257"/>
      <c r="GZH77" s="257"/>
      <c r="GZI77" s="257"/>
      <c r="GZJ77" s="257"/>
      <c r="GZK77" s="257"/>
      <c r="GZL77" s="257"/>
      <c r="GZM77" s="257"/>
      <c r="GZN77" s="257"/>
      <c r="GZO77" s="257"/>
      <c r="GZP77" s="257"/>
      <c r="GZQ77" s="257"/>
      <c r="GZR77" s="257"/>
      <c r="GZS77" s="257"/>
      <c r="GZT77" s="257"/>
      <c r="GZU77" s="257"/>
      <c r="GZV77" s="257"/>
      <c r="GZW77" s="257"/>
      <c r="GZX77" s="257"/>
      <c r="GZY77" s="257"/>
      <c r="GZZ77" s="257"/>
      <c r="HAA77" s="257"/>
      <c r="HAB77" s="257"/>
      <c r="HAC77" s="257"/>
      <c r="HAD77" s="257"/>
      <c r="HAE77" s="257"/>
      <c r="HAF77" s="257"/>
      <c r="HAG77" s="257"/>
      <c r="HAH77" s="257"/>
      <c r="HAI77" s="257"/>
      <c r="HAJ77" s="257"/>
      <c r="HAK77" s="257"/>
      <c r="HAL77" s="257"/>
      <c r="HAM77" s="257"/>
      <c r="HAN77" s="257"/>
      <c r="HAO77" s="257"/>
      <c r="HAP77" s="257"/>
      <c r="HAQ77" s="257"/>
      <c r="HAR77" s="257"/>
      <c r="HAS77" s="257"/>
      <c r="HAT77" s="257"/>
      <c r="HAU77" s="257"/>
      <c r="HAV77" s="257"/>
      <c r="HAW77" s="257"/>
      <c r="HAX77" s="257"/>
      <c r="HAY77" s="257"/>
      <c r="HAZ77" s="257"/>
      <c r="HBA77" s="257"/>
      <c r="HBB77" s="257"/>
      <c r="HBC77" s="257"/>
      <c r="HBD77" s="257"/>
      <c r="HBE77" s="257"/>
      <c r="HBF77" s="257"/>
      <c r="HBG77" s="257"/>
      <c r="HBH77" s="257"/>
      <c r="HBI77" s="257"/>
      <c r="HBJ77" s="257"/>
      <c r="HBK77" s="257"/>
      <c r="HBL77" s="257"/>
      <c r="HBM77" s="257"/>
      <c r="HBN77" s="257"/>
      <c r="HBO77" s="257"/>
      <c r="HBP77" s="257"/>
      <c r="HBQ77" s="257"/>
      <c r="HBR77" s="257"/>
      <c r="HBS77" s="257"/>
      <c r="HBT77" s="257"/>
      <c r="HBU77" s="257"/>
      <c r="HBV77" s="257"/>
      <c r="HBW77" s="257"/>
      <c r="HBX77" s="257"/>
      <c r="HBY77" s="257"/>
      <c r="HBZ77" s="257"/>
      <c r="HCA77" s="257"/>
      <c r="HCB77" s="257"/>
      <c r="HCC77" s="257"/>
      <c r="HCD77" s="257"/>
      <c r="HCE77" s="257"/>
      <c r="HCF77" s="257"/>
      <c r="HCG77" s="257"/>
      <c r="HCH77" s="257"/>
      <c r="HCI77" s="257"/>
      <c r="HCJ77" s="257"/>
      <c r="HCK77" s="257"/>
      <c r="HCL77" s="257"/>
      <c r="HCM77" s="257"/>
      <c r="HCN77" s="257"/>
      <c r="HCO77" s="257"/>
      <c r="HCP77" s="257"/>
      <c r="HCQ77" s="257"/>
      <c r="HCR77" s="257"/>
      <c r="HCS77" s="257"/>
      <c r="HCT77" s="257"/>
      <c r="HCU77" s="257"/>
      <c r="HCV77" s="257"/>
      <c r="HCW77" s="257"/>
      <c r="HCX77" s="257"/>
      <c r="HCY77" s="257"/>
      <c r="HCZ77" s="257"/>
      <c r="HDA77" s="257"/>
      <c r="HDB77" s="257"/>
      <c r="HDC77" s="257"/>
      <c r="HDD77" s="257"/>
      <c r="HDE77" s="257"/>
      <c r="HDF77" s="257"/>
      <c r="HDG77" s="257"/>
      <c r="HDH77" s="257"/>
      <c r="HDI77" s="257"/>
      <c r="HDJ77" s="257"/>
      <c r="HDK77" s="257"/>
      <c r="HDL77" s="257"/>
      <c r="HDM77" s="257"/>
      <c r="HDN77" s="257"/>
      <c r="HDO77" s="257"/>
      <c r="HDP77" s="257"/>
      <c r="HDQ77" s="257"/>
      <c r="HDR77" s="257"/>
      <c r="HDS77" s="257"/>
      <c r="HDT77" s="257"/>
      <c r="HDU77" s="257"/>
      <c r="HDV77" s="257"/>
      <c r="HDW77" s="257"/>
      <c r="HDX77" s="257"/>
      <c r="HDY77" s="257"/>
      <c r="HDZ77" s="257"/>
      <c r="HEA77" s="257"/>
      <c r="HEB77" s="257"/>
      <c r="HEC77" s="257"/>
      <c r="HED77" s="257"/>
      <c r="HEE77" s="257"/>
      <c r="HEF77" s="257"/>
      <c r="HEG77" s="257"/>
      <c r="HEH77" s="257"/>
      <c r="HEI77" s="257"/>
      <c r="HEJ77" s="257"/>
      <c r="HEK77" s="257"/>
      <c r="HEL77" s="257"/>
      <c r="HEM77" s="257"/>
      <c r="HEN77" s="257"/>
      <c r="HEO77" s="257"/>
      <c r="HEP77" s="257"/>
      <c r="HEQ77" s="257"/>
      <c r="HER77" s="257"/>
      <c r="HES77" s="257"/>
      <c r="HET77" s="257"/>
      <c r="HEU77" s="257"/>
      <c r="HEV77" s="257"/>
      <c r="HEW77" s="257"/>
      <c r="HEX77" s="257"/>
      <c r="HEY77" s="257"/>
      <c r="HEZ77" s="257"/>
      <c r="HFA77" s="257"/>
      <c r="HFB77" s="257"/>
      <c r="HFC77" s="257"/>
      <c r="HFD77" s="257"/>
      <c r="HFE77" s="257"/>
      <c r="HFF77" s="257"/>
      <c r="HFG77" s="257"/>
      <c r="HFH77" s="257"/>
      <c r="HFI77" s="257"/>
      <c r="HFJ77" s="257"/>
      <c r="HFK77" s="257"/>
      <c r="HFL77" s="257"/>
      <c r="HFM77" s="257"/>
      <c r="HFN77" s="257"/>
      <c r="HFO77" s="257"/>
      <c r="HFP77" s="257"/>
      <c r="HFQ77" s="257"/>
      <c r="HFR77" s="257"/>
      <c r="HFS77" s="257"/>
      <c r="HFT77" s="257"/>
      <c r="HFU77" s="257"/>
      <c r="HFV77" s="257"/>
      <c r="HFW77" s="257"/>
      <c r="HFX77" s="257"/>
      <c r="HFY77" s="257"/>
      <c r="HFZ77" s="257"/>
      <c r="HGA77" s="257"/>
      <c r="HGB77" s="257"/>
      <c r="HGC77" s="257"/>
      <c r="HGD77" s="257"/>
      <c r="HGE77" s="257"/>
      <c r="HGF77" s="257"/>
      <c r="HGG77" s="257"/>
      <c r="HGH77" s="257"/>
      <c r="HGI77" s="257"/>
      <c r="HGJ77" s="257"/>
      <c r="HGK77" s="257"/>
      <c r="HGL77" s="257"/>
      <c r="HGM77" s="257"/>
      <c r="HGN77" s="257"/>
      <c r="HGO77" s="257"/>
      <c r="HGP77" s="257"/>
      <c r="HGQ77" s="257"/>
      <c r="HGR77" s="257"/>
      <c r="HGS77" s="257"/>
      <c r="HGT77" s="257"/>
      <c r="HGU77" s="257"/>
      <c r="HGV77" s="257"/>
      <c r="HGW77" s="257"/>
      <c r="HGX77" s="257"/>
      <c r="HGY77" s="257"/>
      <c r="HGZ77" s="257"/>
      <c r="HHA77" s="257"/>
      <c r="HHB77" s="257"/>
      <c r="HHC77" s="257"/>
      <c r="HHD77" s="257"/>
      <c r="HHE77" s="257"/>
      <c r="HHF77" s="257"/>
      <c r="HHG77" s="257"/>
      <c r="HHH77" s="257"/>
      <c r="HHI77" s="257"/>
      <c r="HHJ77" s="257"/>
      <c r="HHK77" s="257"/>
      <c r="HHL77" s="257"/>
      <c r="HHM77" s="257"/>
      <c r="HHN77" s="257"/>
      <c r="HHO77" s="257"/>
      <c r="HHP77" s="257"/>
      <c r="HHQ77" s="257"/>
      <c r="HHR77" s="257"/>
      <c r="HHS77" s="257"/>
      <c r="HHT77" s="257"/>
      <c r="HHU77" s="257"/>
      <c r="HHV77" s="257"/>
      <c r="HHW77" s="257"/>
      <c r="HHX77" s="257"/>
      <c r="HHY77" s="257"/>
      <c r="HHZ77" s="257"/>
      <c r="HIA77" s="257"/>
      <c r="HIB77" s="257"/>
      <c r="HIC77" s="257"/>
      <c r="HID77" s="257"/>
      <c r="HIE77" s="257"/>
      <c r="HIF77" s="257"/>
      <c r="HIG77" s="257"/>
      <c r="HIH77" s="257"/>
      <c r="HII77" s="257"/>
      <c r="HIJ77" s="257"/>
      <c r="HIK77" s="257"/>
      <c r="HIL77" s="257"/>
      <c r="HIM77" s="257"/>
      <c r="HIN77" s="257"/>
      <c r="HIO77" s="257"/>
      <c r="HIP77" s="257"/>
      <c r="HIQ77" s="257"/>
      <c r="HIR77" s="257"/>
      <c r="HIS77" s="257"/>
      <c r="HIT77" s="257"/>
      <c r="HIU77" s="257"/>
      <c r="HIV77" s="257"/>
      <c r="HIW77" s="257"/>
      <c r="HIX77" s="257"/>
      <c r="HIY77" s="257"/>
      <c r="HIZ77" s="257"/>
      <c r="HJA77" s="257"/>
      <c r="HJB77" s="257"/>
      <c r="HJC77" s="257"/>
      <c r="HJD77" s="257"/>
      <c r="HJE77" s="257"/>
      <c r="HJF77" s="257"/>
      <c r="HJG77" s="257"/>
      <c r="HJH77" s="257"/>
      <c r="HJI77" s="257"/>
      <c r="HJJ77" s="257"/>
      <c r="HJK77" s="257"/>
      <c r="HJL77" s="257"/>
      <c r="HJM77" s="257"/>
      <c r="HJN77" s="257"/>
      <c r="HJO77" s="257"/>
      <c r="HJP77" s="257"/>
      <c r="HJQ77" s="257"/>
      <c r="HJR77" s="257"/>
      <c r="HJS77" s="257"/>
      <c r="HJT77" s="257"/>
      <c r="HJU77" s="257"/>
      <c r="HJV77" s="257"/>
      <c r="HJW77" s="257"/>
      <c r="HJX77" s="257"/>
      <c r="HJY77" s="257"/>
      <c r="HJZ77" s="257"/>
      <c r="HKA77" s="257"/>
      <c r="HKB77" s="257"/>
      <c r="HKC77" s="257"/>
      <c r="HKD77" s="257"/>
      <c r="HKE77" s="257"/>
      <c r="HKF77" s="257"/>
      <c r="HKG77" s="257"/>
      <c r="HKH77" s="257"/>
      <c r="HKI77" s="257"/>
      <c r="HKJ77" s="257"/>
      <c r="HKK77" s="257"/>
      <c r="HKL77" s="257"/>
      <c r="HKM77" s="257"/>
      <c r="HKN77" s="257"/>
      <c r="HKO77" s="257"/>
      <c r="HKP77" s="257"/>
      <c r="HKQ77" s="257"/>
      <c r="HKR77" s="257"/>
      <c r="HKS77" s="257"/>
      <c r="HKT77" s="257"/>
      <c r="HKU77" s="257"/>
      <c r="HKV77" s="257"/>
      <c r="HKW77" s="257"/>
      <c r="HKX77" s="257"/>
      <c r="HKY77" s="257"/>
      <c r="HKZ77" s="257"/>
      <c r="HLA77" s="257"/>
      <c r="HLB77" s="257"/>
      <c r="HLC77" s="257"/>
      <c r="HLD77" s="257"/>
      <c r="HLE77" s="257"/>
      <c r="HLF77" s="257"/>
      <c r="HLG77" s="257"/>
      <c r="HLH77" s="257"/>
      <c r="HLI77" s="257"/>
      <c r="HLJ77" s="257"/>
      <c r="HLK77" s="257"/>
      <c r="HLL77" s="257"/>
      <c r="HLM77" s="257"/>
      <c r="HLN77" s="257"/>
      <c r="HLO77" s="257"/>
      <c r="HLP77" s="257"/>
      <c r="HLQ77" s="257"/>
      <c r="HLR77" s="257"/>
      <c r="HLS77" s="257"/>
      <c r="HLT77" s="257"/>
      <c r="HLU77" s="257"/>
      <c r="HLV77" s="257"/>
      <c r="HLW77" s="257"/>
      <c r="HLX77" s="257"/>
      <c r="HLY77" s="257"/>
      <c r="HLZ77" s="257"/>
      <c r="HMA77" s="257"/>
      <c r="HMB77" s="257"/>
      <c r="HMC77" s="257"/>
      <c r="HMD77" s="257"/>
      <c r="HME77" s="257"/>
      <c r="HMF77" s="257"/>
      <c r="HMG77" s="257"/>
      <c r="HMH77" s="257"/>
      <c r="HMI77" s="257"/>
      <c r="HMJ77" s="257"/>
      <c r="HMK77" s="257"/>
      <c r="HML77" s="257"/>
      <c r="HMM77" s="257"/>
      <c r="HMN77" s="257"/>
      <c r="HMO77" s="257"/>
      <c r="HMP77" s="257"/>
      <c r="HMQ77" s="257"/>
      <c r="HMR77" s="257"/>
      <c r="HMS77" s="257"/>
      <c r="HMT77" s="257"/>
      <c r="HMU77" s="257"/>
      <c r="HMV77" s="257"/>
      <c r="HMW77" s="257"/>
      <c r="HMX77" s="257"/>
      <c r="HMY77" s="257"/>
      <c r="HMZ77" s="257"/>
      <c r="HNA77" s="257"/>
      <c r="HNB77" s="257"/>
      <c r="HNC77" s="257"/>
      <c r="HND77" s="257"/>
      <c r="HNE77" s="257"/>
      <c r="HNF77" s="257"/>
      <c r="HNG77" s="257"/>
      <c r="HNH77" s="257"/>
      <c r="HNI77" s="257"/>
      <c r="HNJ77" s="257"/>
      <c r="HNK77" s="257"/>
      <c r="HNL77" s="257"/>
      <c r="HNM77" s="257"/>
      <c r="HNN77" s="257"/>
      <c r="HNO77" s="257"/>
      <c r="HNP77" s="257"/>
      <c r="HNQ77" s="257"/>
      <c r="HNR77" s="257"/>
      <c r="HNS77" s="257"/>
      <c r="HNT77" s="257"/>
      <c r="HNU77" s="257"/>
      <c r="HNV77" s="257"/>
      <c r="HNW77" s="257"/>
      <c r="HNX77" s="257"/>
      <c r="HNY77" s="257"/>
      <c r="HNZ77" s="257"/>
      <c r="HOA77" s="257"/>
      <c r="HOB77" s="257"/>
      <c r="HOC77" s="257"/>
      <c r="HOD77" s="257"/>
      <c r="HOE77" s="257"/>
      <c r="HOF77" s="257"/>
      <c r="HOG77" s="257"/>
      <c r="HOH77" s="257"/>
      <c r="HOI77" s="257"/>
      <c r="HOJ77" s="257"/>
      <c r="HOK77" s="257"/>
      <c r="HOL77" s="257"/>
      <c r="HOM77" s="257"/>
      <c r="HON77" s="257"/>
      <c r="HOO77" s="257"/>
      <c r="HOP77" s="257"/>
      <c r="HOQ77" s="257"/>
      <c r="HOR77" s="257"/>
      <c r="HOS77" s="257"/>
      <c r="HOT77" s="257"/>
      <c r="HOU77" s="257"/>
      <c r="HOV77" s="257"/>
      <c r="HOW77" s="257"/>
      <c r="HOX77" s="257"/>
      <c r="HOY77" s="257"/>
      <c r="HOZ77" s="257"/>
      <c r="HPA77" s="257"/>
      <c r="HPB77" s="257"/>
      <c r="HPC77" s="257"/>
      <c r="HPD77" s="257"/>
      <c r="HPE77" s="257"/>
      <c r="HPF77" s="257"/>
      <c r="HPG77" s="257"/>
      <c r="HPH77" s="257"/>
      <c r="HPI77" s="257"/>
      <c r="HPJ77" s="257"/>
      <c r="HPK77" s="257"/>
      <c r="HPL77" s="257"/>
      <c r="HPM77" s="257"/>
      <c r="HPN77" s="257"/>
      <c r="HPO77" s="257"/>
      <c r="HPP77" s="257"/>
      <c r="HPQ77" s="257"/>
      <c r="HPR77" s="257"/>
      <c r="HPS77" s="257"/>
      <c r="HPT77" s="257"/>
      <c r="HPU77" s="257"/>
      <c r="HPV77" s="257"/>
      <c r="HPW77" s="257"/>
      <c r="HPX77" s="257"/>
      <c r="HPY77" s="257"/>
      <c r="HPZ77" s="257"/>
      <c r="HQA77" s="257"/>
      <c r="HQB77" s="257"/>
      <c r="HQC77" s="257"/>
      <c r="HQD77" s="257"/>
      <c r="HQE77" s="257"/>
      <c r="HQF77" s="257"/>
      <c r="HQG77" s="257"/>
      <c r="HQH77" s="257"/>
      <c r="HQI77" s="257"/>
      <c r="HQJ77" s="257"/>
      <c r="HQK77" s="257"/>
      <c r="HQL77" s="257"/>
      <c r="HQM77" s="257"/>
      <c r="HQN77" s="257"/>
      <c r="HQO77" s="257"/>
      <c r="HQP77" s="257"/>
      <c r="HQQ77" s="257"/>
      <c r="HQR77" s="257"/>
      <c r="HQS77" s="257"/>
      <c r="HQT77" s="257"/>
      <c r="HQU77" s="257"/>
      <c r="HQV77" s="257"/>
      <c r="HQW77" s="257"/>
      <c r="HQX77" s="257"/>
      <c r="HQY77" s="257"/>
      <c r="HQZ77" s="257"/>
      <c r="HRA77" s="257"/>
      <c r="HRB77" s="257"/>
      <c r="HRC77" s="257"/>
      <c r="HRD77" s="257"/>
      <c r="HRE77" s="257"/>
      <c r="HRF77" s="257"/>
      <c r="HRG77" s="257"/>
      <c r="HRH77" s="257"/>
      <c r="HRI77" s="257"/>
      <c r="HRJ77" s="257"/>
      <c r="HRK77" s="257"/>
      <c r="HRL77" s="257"/>
      <c r="HRM77" s="257"/>
      <c r="HRN77" s="257"/>
      <c r="HRO77" s="257"/>
      <c r="HRP77" s="257"/>
      <c r="HRQ77" s="257"/>
      <c r="HRR77" s="257"/>
      <c r="HRS77" s="257"/>
      <c r="HRT77" s="257"/>
      <c r="HRU77" s="257"/>
      <c r="HRV77" s="257"/>
      <c r="HRW77" s="257"/>
      <c r="HRX77" s="257"/>
      <c r="HRY77" s="257"/>
      <c r="HRZ77" s="257"/>
      <c r="HSA77" s="257"/>
      <c r="HSB77" s="257"/>
      <c r="HSC77" s="257"/>
      <c r="HSD77" s="257"/>
      <c r="HSE77" s="257"/>
      <c r="HSF77" s="257"/>
      <c r="HSG77" s="257"/>
      <c r="HSH77" s="257"/>
      <c r="HSI77" s="257"/>
      <c r="HSJ77" s="257"/>
      <c r="HSK77" s="257"/>
      <c r="HSL77" s="257"/>
      <c r="HSM77" s="257"/>
      <c r="HSN77" s="257"/>
      <c r="HSO77" s="257"/>
      <c r="HSP77" s="257"/>
      <c r="HSQ77" s="257"/>
      <c r="HSR77" s="257"/>
      <c r="HSS77" s="257"/>
      <c r="HST77" s="257"/>
      <c r="HSU77" s="257"/>
      <c r="HSV77" s="257"/>
      <c r="HSW77" s="257"/>
      <c r="HSX77" s="257"/>
      <c r="HSY77" s="257"/>
      <c r="HSZ77" s="257"/>
      <c r="HTA77" s="257"/>
      <c r="HTB77" s="257"/>
      <c r="HTC77" s="257"/>
      <c r="HTD77" s="257"/>
      <c r="HTE77" s="257"/>
      <c r="HTF77" s="257"/>
      <c r="HTG77" s="257"/>
      <c r="HTH77" s="257"/>
      <c r="HTI77" s="257"/>
      <c r="HTJ77" s="257"/>
      <c r="HTK77" s="257"/>
      <c r="HTL77" s="257"/>
      <c r="HTM77" s="257"/>
      <c r="HTN77" s="257"/>
      <c r="HTO77" s="257"/>
      <c r="HTP77" s="257"/>
      <c r="HTQ77" s="257"/>
      <c r="HTR77" s="257"/>
      <c r="HTS77" s="257"/>
      <c r="HTT77" s="257"/>
      <c r="HTU77" s="257"/>
      <c r="HTV77" s="257"/>
      <c r="HTW77" s="257"/>
      <c r="HTX77" s="257"/>
      <c r="HTY77" s="257"/>
      <c r="HTZ77" s="257"/>
      <c r="HUA77" s="257"/>
      <c r="HUB77" s="257"/>
      <c r="HUC77" s="257"/>
      <c r="HUD77" s="257"/>
      <c r="HUE77" s="257"/>
      <c r="HUF77" s="257"/>
      <c r="HUG77" s="257"/>
      <c r="HUH77" s="257"/>
      <c r="HUI77" s="257"/>
      <c r="HUJ77" s="257"/>
      <c r="HUK77" s="257"/>
      <c r="HUL77" s="257"/>
      <c r="HUM77" s="257"/>
      <c r="HUN77" s="257"/>
      <c r="HUO77" s="257"/>
      <c r="HUP77" s="257"/>
      <c r="HUQ77" s="257"/>
      <c r="HUR77" s="257"/>
      <c r="HUS77" s="257"/>
      <c r="HUT77" s="257"/>
      <c r="HUU77" s="257"/>
      <c r="HUV77" s="257"/>
      <c r="HUW77" s="257"/>
      <c r="HUX77" s="257"/>
      <c r="HUY77" s="257"/>
      <c r="HUZ77" s="257"/>
      <c r="HVA77" s="257"/>
      <c r="HVB77" s="257"/>
      <c r="HVC77" s="257"/>
      <c r="HVD77" s="257"/>
      <c r="HVE77" s="257"/>
      <c r="HVF77" s="257"/>
      <c r="HVG77" s="257"/>
      <c r="HVH77" s="257"/>
      <c r="HVI77" s="257"/>
      <c r="HVJ77" s="257"/>
      <c r="HVK77" s="257"/>
      <c r="HVL77" s="257"/>
      <c r="HVM77" s="257"/>
      <c r="HVN77" s="257"/>
      <c r="HVO77" s="257"/>
      <c r="HVP77" s="257"/>
      <c r="HVQ77" s="257"/>
      <c r="HVR77" s="257"/>
      <c r="HVS77" s="257"/>
      <c r="HVT77" s="257"/>
      <c r="HVU77" s="257"/>
      <c r="HVV77" s="257"/>
      <c r="HVW77" s="257"/>
      <c r="HVX77" s="257"/>
      <c r="HVY77" s="257"/>
      <c r="HVZ77" s="257"/>
      <c r="HWA77" s="257"/>
      <c r="HWB77" s="257"/>
      <c r="HWC77" s="257"/>
      <c r="HWD77" s="257"/>
      <c r="HWE77" s="257"/>
      <c r="HWF77" s="257"/>
      <c r="HWG77" s="257"/>
      <c r="HWH77" s="257"/>
      <c r="HWI77" s="257"/>
      <c r="HWJ77" s="257"/>
      <c r="HWK77" s="257"/>
      <c r="HWL77" s="257"/>
      <c r="HWM77" s="257"/>
      <c r="HWN77" s="257"/>
      <c r="HWO77" s="257"/>
      <c r="HWP77" s="257"/>
      <c r="HWQ77" s="257"/>
      <c r="HWR77" s="257"/>
      <c r="HWS77" s="257"/>
      <c r="HWT77" s="257"/>
      <c r="HWU77" s="257"/>
      <c r="HWV77" s="257"/>
      <c r="HWW77" s="257"/>
      <c r="HWX77" s="257"/>
      <c r="HWY77" s="257"/>
      <c r="HWZ77" s="257"/>
      <c r="HXA77" s="257"/>
      <c r="HXB77" s="257"/>
      <c r="HXC77" s="257"/>
      <c r="HXD77" s="257"/>
      <c r="HXE77" s="257"/>
      <c r="HXF77" s="257"/>
      <c r="HXG77" s="257"/>
      <c r="HXH77" s="257"/>
      <c r="HXI77" s="257"/>
      <c r="HXJ77" s="257"/>
      <c r="HXK77" s="257"/>
      <c r="HXL77" s="257"/>
      <c r="HXM77" s="257"/>
      <c r="HXN77" s="257"/>
      <c r="HXO77" s="257"/>
      <c r="HXP77" s="257"/>
      <c r="HXQ77" s="257"/>
      <c r="HXR77" s="257"/>
      <c r="HXS77" s="257"/>
      <c r="HXT77" s="257"/>
      <c r="HXU77" s="257"/>
      <c r="HXV77" s="257"/>
      <c r="HXW77" s="257"/>
      <c r="HXX77" s="257"/>
      <c r="HXY77" s="257"/>
      <c r="HXZ77" s="257"/>
      <c r="HYA77" s="257"/>
      <c r="HYB77" s="257"/>
      <c r="HYC77" s="257"/>
      <c r="HYD77" s="257"/>
      <c r="HYE77" s="257"/>
      <c r="HYF77" s="257"/>
      <c r="HYG77" s="257"/>
      <c r="HYH77" s="257"/>
      <c r="HYI77" s="257"/>
      <c r="HYJ77" s="257"/>
      <c r="HYK77" s="257"/>
      <c r="HYL77" s="257"/>
      <c r="HYM77" s="257"/>
      <c r="HYN77" s="257"/>
      <c r="HYO77" s="257"/>
      <c r="HYP77" s="257"/>
      <c r="HYQ77" s="257"/>
      <c r="HYR77" s="257"/>
      <c r="HYS77" s="257"/>
      <c r="HYT77" s="257"/>
      <c r="HYU77" s="257"/>
      <c r="HYV77" s="257"/>
      <c r="HYW77" s="257"/>
      <c r="HYX77" s="257"/>
      <c r="HYY77" s="257"/>
      <c r="HYZ77" s="257"/>
      <c r="HZA77" s="257"/>
      <c r="HZB77" s="257"/>
      <c r="HZC77" s="257"/>
      <c r="HZD77" s="257"/>
      <c r="HZE77" s="257"/>
      <c r="HZF77" s="257"/>
      <c r="HZG77" s="257"/>
      <c r="HZH77" s="257"/>
      <c r="HZI77" s="257"/>
      <c r="HZJ77" s="257"/>
      <c r="HZK77" s="257"/>
      <c r="HZL77" s="257"/>
      <c r="HZM77" s="257"/>
      <c r="HZN77" s="257"/>
      <c r="HZO77" s="257"/>
      <c r="HZP77" s="257"/>
      <c r="HZQ77" s="257"/>
      <c r="HZR77" s="257"/>
      <c r="HZS77" s="257"/>
      <c r="HZT77" s="257"/>
      <c r="HZU77" s="257"/>
      <c r="HZV77" s="257"/>
      <c r="HZW77" s="257"/>
      <c r="HZX77" s="257"/>
      <c r="HZY77" s="257"/>
      <c r="HZZ77" s="257"/>
      <c r="IAA77" s="257"/>
      <c r="IAB77" s="257"/>
      <c r="IAC77" s="257"/>
      <c r="IAD77" s="257"/>
      <c r="IAE77" s="257"/>
      <c r="IAF77" s="257"/>
      <c r="IAG77" s="257"/>
      <c r="IAH77" s="257"/>
      <c r="IAI77" s="257"/>
      <c r="IAJ77" s="257"/>
      <c r="IAK77" s="257"/>
      <c r="IAL77" s="257"/>
      <c r="IAM77" s="257"/>
      <c r="IAN77" s="257"/>
      <c r="IAO77" s="257"/>
      <c r="IAP77" s="257"/>
      <c r="IAQ77" s="257"/>
      <c r="IAR77" s="257"/>
      <c r="IAS77" s="257"/>
      <c r="IAT77" s="257"/>
      <c r="IAU77" s="257"/>
      <c r="IAV77" s="257"/>
      <c r="IAW77" s="257"/>
      <c r="IAX77" s="257"/>
      <c r="IAY77" s="257"/>
      <c r="IAZ77" s="257"/>
      <c r="IBA77" s="257"/>
      <c r="IBB77" s="257"/>
      <c r="IBC77" s="257"/>
      <c r="IBD77" s="257"/>
      <c r="IBE77" s="257"/>
      <c r="IBF77" s="257"/>
      <c r="IBG77" s="257"/>
      <c r="IBH77" s="257"/>
      <c r="IBI77" s="257"/>
      <c r="IBJ77" s="257"/>
      <c r="IBK77" s="257"/>
      <c r="IBL77" s="257"/>
      <c r="IBM77" s="257"/>
      <c r="IBN77" s="257"/>
      <c r="IBO77" s="257"/>
      <c r="IBP77" s="257"/>
      <c r="IBQ77" s="257"/>
      <c r="IBR77" s="257"/>
      <c r="IBS77" s="257"/>
      <c r="IBT77" s="257"/>
      <c r="IBU77" s="257"/>
      <c r="IBV77" s="257"/>
      <c r="IBW77" s="257"/>
      <c r="IBX77" s="257"/>
      <c r="IBY77" s="257"/>
      <c r="IBZ77" s="257"/>
      <c r="ICA77" s="257"/>
      <c r="ICB77" s="257"/>
      <c r="ICC77" s="257"/>
      <c r="ICD77" s="257"/>
      <c r="ICE77" s="257"/>
      <c r="ICF77" s="257"/>
      <c r="ICG77" s="257"/>
      <c r="ICH77" s="257"/>
      <c r="ICI77" s="257"/>
      <c r="ICJ77" s="257"/>
      <c r="ICK77" s="257"/>
      <c r="ICL77" s="257"/>
      <c r="ICM77" s="257"/>
      <c r="ICN77" s="257"/>
      <c r="ICO77" s="257"/>
      <c r="ICP77" s="257"/>
      <c r="ICQ77" s="257"/>
      <c r="ICR77" s="257"/>
      <c r="ICS77" s="257"/>
      <c r="ICT77" s="257"/>
      <c r="ICU77" s="257"/>
      <c r="ICV77" s="257"/>
      <c r="ICW77" s="257"/>
      <c r="ICX77" s="257"/>
      <c r="ICY77" s="257"/>
      <c r="ICZ77" s="257"/>
      <c r="IDA77" s="257"/>
      <c r="IDB77" s="257"/>
      <c r="IDC77" s="257"/>
      <c r="IDD77" s="257"/>
      <c r="IDE77" s="257"/>
      <c r="IDF77" s="257"/>
      <c r="IDG77" s="257"/>
      <c r="IDH77" s="257"/>
      <c r="IDI77" s="257"/>
      <c r="IDJ77" s="257"/>
      <c r="IDK77" s="257"/>
      <c r="IDL77" s="257"/>
      <c r="IDM77" s="257"/>
      <c r="IDN77" s="257"/>
      <c r="IDO77" s="257"/>
      <c r="IDP77" s="257"/>
      <c r="IDQ77" s="257"/>
      <c r="IDR77" s="257"/>
      <c r="IDS77" s="257"/>
      <c r="IDT77" s="257"/>
      <c r="IDU77" s="257"/>
      <c r="IDV77" s="257"/>
      <c r="IDW77" s="257"/>
      <c r="IDX77" s="257"/>
      <c r="IDY77" s="257"/>
      <c r="IDZ77" s="257"/>
      <c r="IEA77" s="257"/>
      <c r="IEB77" s="257"/>
      <c r="IEC77" s="257"/>
      <c r="IED77" s="257"/>
      <c r="IEE77" s="257"/>
      <c r="IEF77" s="257"/>
      <c r="IEG77" s="257"/>
      <c r="IEH77" s="257"/>
      <c r="IEI77" s="257"/>
      <c r="IEJ77" s="257"/>
      <c r="IEK77" s="257"/>
      <c r="IEL77" s="257"/>
      <c r="IEM77" s="257"/>
      <c r="IEN77" s="257"/>
      <c r="IEO77" s="257"/>
      <c r="IEP77" s="257"/>
      <c r="IEQ77" s="257"/>
      <c r="IER77" s="257"/>
      <c r="IES77" s="257"/>
      <c r="IET77" s="257"/>
      <c r="IEU77" s="257"/>
      <c r="IEV77" s="257"/>
      <c r="IEW77" s="257"/>
      <c r="IEX77" s="257"/>
      <c r="IEY77" s="257"/>
      <c r="IEZ77" s="257"/>
      <c r="IFA77" s="257"/>
      <c r="IFB77" s="257"/>
      <c r="IFC77" s="257"/>
      <c r="IFD77" s="257"/>
      <c r="IFE77" s="257"/>
      <c r="IFF77" s="257"/>
      <c r="IFG77" s="257"/>
      <c r="IFH77" s="257"/>
      <c r="IFI77" s="257"/>
      <c r="IFJ77" s="257"/>
      <c r="IFK77" s="257"/>
      <c r="IFL77" s="257"/>
      <c r="IFM77" s="257"/>
      <c r="IFN77" s="257"/>
      <c r="IFO77" s="257"/>
      <c r="IFP77" s="257"/>
      <c r="IFQ77" s="257"/>
      <c r="IFR77" s="257"/>
      <c r="IFS77" s="257"/>
      <c r="IFT77" s="257"/>
      <c r="IFU77" s="257"/>
      <c r="IFV77" s="257"/>
      <c r="IFW77" s="257"/>
      <c r="IFX77" s="257"/>
      <c r="IFY77" s="257"/>
      <c r="IFZ77" s="257"/>
      <c r="IGA77" s="257"/>
      <c r="IGB77" s="257"/>
      <c r="IGC77" s="257"/>
      <c r="IGD77" s="257"/>
      <c r="IGE77" s="257"/>
      <c r="IGF77" s="257"/>
      <c r="IGG77" s="257"/>
      <c r="IGH77" s="257"/>
      <c r="IGI77" s="257"/>
      <c r="IGJ77" s="257"/>
      <c r="IGK77" s="257"/>
      <c r="IGL77" s="257"/>
      <c r="IGM77" s="257"/>
      <c r="IGN77" s="257"/>
      <c r="IGO77" s="257"/>
      <c r="IGP77" s="257"/>
      <c r="IGQ77" s="257"/>
      <c r="IGR77" s="257"/>
      <c r="IGS77" s="257"/>
      <c r="IGT77" s="257"/>
      <c r="IGU77" s="257"/>
      <c r="IGV77" s="257"/>
      <c r="IGW77" s="257"/>
      <c r="IGX77" s="257"/>
      <c r="IGY77" s="257"/>
      <c r="IGZ77" s="257"/>
      <c r="IHA77" s="257"/>
      <c r="IHB77" s="257"/>
      <c r="IHC77" s="257"/>
      <c r="IHD77" s="257"/>
      <c r="IHE77" s="257"/>
      <c r="IHF77" s="257"/>
      <c r="IHG77" s="257"/>
      <c r="IHH77" s="257"/>
      <c r="IHI77" s="257"/>
      <c r="IHJ77" s="257"/>
      <c r="IHK77" s="257"/>
      <c r="IHL77" s="257"/>
      <c r="IHM77" s="257"/>
      <c r="IHN77" s="257"/>
      <c r="IHO77" s="257"/>
      <c r="IHP77" s="257"/>
      <c r="IHQ77" s="257"/>
      <c r="IHR77" s="257"/>
      <c r="IHS77" s="257"/>
      <c r="IHT77" s="257"/>
      <c r="IHU77" s="257"/>
      <c r="IHV77" s="257"/>
      <c r="IHW77" s="257"/>
      <c r="IHX77" s="257"/>
      <c r="IHY77" s="257"/>
      <c r="IHZ77" s="257"/>
      <c r="IIA77" s="257"/>
      <c r="IIB77" s="257"/>
      <c r="IIC77" s="257"/>
      <c r="IID77" s="257"/>
      <c r="IIE77" s="257"/>
      <c r="IIF77" s="257"/>
      <c r="IIG77" s="257"/>
      <c r="IIH77" s="257"/>
      <c r="III77" s="257"/>
      <c r="IIJ77" s="257"/>
      <c r="IIK77" s="257"/>
      <c r="IIL77" s="257"/>
      <c r="IIM77" s="257"/>
      <c r="IIN77" s="257"/>
      <c r="IIO77" s="257"/>
      <c r="IIP77" s="257"/>
      <c r="IIQ77" s="257"/>
      <c r="IIR77" s="257"/>
      <c r="IIS77" s="257"/>
      <c r="IIT77" s="257"/>
      <c r="IIU77" s="257"/>
      <c r="IIV77" s="257"/>
      <c r="IIW77" s="257"/>
      <c r="IIX77" s="257"/>
      <c r="IIY77" s="257"/>
      <c r="IIZ77" s="257"/>
      <c r="IJA77" s="257"/>
      <c r="IJB77" s="257"/>
      <c r="IJC77" s="257"/>
      <c r="IJD77" s="257"/>
      <c r="IJE77" s="257"/>
      <c r="IJF77" s="257"/>
      <c r="IJG77" s="257"/>
      <c r="IJH77" s="257"/>
      <c r="IJI77" s="257"/>
      <c r="IJJ77" s="257"/>
      <c r="IJK77" s="257"/>
      <c r="IJL77" s="257"/>
      <c r="IJM77" s="257"/>
      <c r="IJN77" s="257"/>
      <c r="IJO77" s="257"/>
      <c r="IJP77" s="257"/>
      <c r="IJQ77" s="257"/>
      <c r="IJR77" s="257"/>
      <c r="IJS77" s="257"/>
      <c r="IJT77" s="257"/>
      <c r="IJU77" s="257"/>
      <c r="IJV77" s="257"/>
      <c r="IJW77" s="257"/>
      <c r="IJX77" s="257"/>
      <c r="IJY77" s="257"/>
      <c r="IJZ77" s="257"/>
      <c r="IKA77" s="257"/>
      <c r="IKB77" s="257"/>
      <c r="IKC77" s="257"/>
      <c r="IKD77" s="257"/>
      <c r="IKE77" s="257"/>
      <c r="IKF77" s="257"/>
      <c r="IKG77" s="257"/>
      <c r="IKH77" s="257"/>
      <c r="IKI77" s="257"/>
      <c r="IKJ77" s="257"/>
      <c r="IKK77" s="257"/>
      <c r="IKL77" s="257"/>
      <c r="IKM77" s="257"/>
      <c r="IKN77" s="257"/>
      <c r="IKO77" s="257"/>
      <c r="IKP77" s="257"/>
      <c r="IKQ77" s="257"/>
      <c r="IKR77" s="257"/>
      <c r="IKS77" s="257"/>
      <c r="IKT77" s="257"/>
      <c r="IKU77" s="257"/>
      <c r="IKV77" s="257"/>
      <c r="IKW77" s="257"/>
      <c r="IKX77" s="257"/>
      <c r="IKY77" s="257"/>
      <c r="IKZ77" s="257"/>
      <c r="ILA77" s="257"/>
      <c r="ILB77" s="257"/>
      <c r="ILC77" s="257"/>
      <c r="ILD77" s="257"/>
      <c r="ILE77" s="257"/>
      <c r="ILF77" s="257"/>
      <c r="ILG77" s="257"/>
      <c r="ILH77" s="257"/>
      <c r="ILI77" s="257"/>
      <c r="ILJ77" s="257"/>
      <c r="ILK77" s="257"/>
      <c r="ILL77" s="257"/>
      <c r="ILM77" s="257"/>
      <c r="ILN77" s="257"/>
      <c r="ILO77" s="257"/>
      <c r="ILP77" s="257"/>
      <c r="ILQ77" s="257"/>
      <c r="ILR77" s="257"/>
      <c r="ILS77" s="257"/>
      <c r="ILT77" s="257"/>
      <c r="ILU77" s="257"/>
      <c r="ILV77" s="257"/>
      <c r="ILW77" s="257"/>
      <c r="ILX77" s="257"/>
      <c r="ILY77" s="257"/>
      <c r="ILZ77" s="257"/>
      <c r="IMA77" s="257"/>
      <c r="IMB77" s="257"/>
      <c r="IMC77" s="257"/>
      <c r="IMD77" s="257"/>
      <c r="IME77" s="257"/>
      <c r="IMF77" s="257"/>
      <c r="IMG77" s="257"/>
      <c r="IMH77" s="257"/>
      <c r="IMI77" s="257"/>
      <c r="IMJ77" s="257"/>
      <c r="IMK77" s="257"/>
      <c r="IML77" s="257"/>
      <c r="IMM77" s="257"/>
      <c r="IMN77" s="257"/>
      <c r="IMO77" s="257"/>
      <c r="IMP77" s="257"/>
      <c r="IMQ77" s="257"/>
      <c r="IMR77" s="257"/>
      <c r="IMS77" s="257"/>
      <c r="IMT77" s="257"/>
      <c r="IMU77" s="257"/>
      <c r="IMV77" s="257"/>
      <c r="IMW77" s="257"/>
      <c r="IMX77" s="257"/>
      <c r="IMY77" s="257"/>
      <c r="IMZ77" s="257"/>
      <c r="INA77" s="257"/>
      <c r="INB77" s="257"/>
      <c r="INC77" s="257"/>
      <c r="IND77" s="257"/>
      <c r="INE77" s="257"/>
      <c r="INF77" s="257"/>
      <c r="ING77" s="257"/>
      <c r="INH77" s="257"/>
      <c r="INI77" s="257"/>
      <c r="INJ77" s="257"/>
      <c r="INK77" s="257"/>
      <c r="INL77" s="257"/>
      <c r="INM77" s="257"/>
      <c r="INN77" s="257"/>
      <c r="INO77" s="257"/>
      <c r="INP77" s="257"/>
      <c r="INQ77" s="257"/>
      <c r="INR77" s="257"/>
      <c r="INS77" s="257"/>
      <c r="INT77" s="257"/>
      <c r="INU77" s="257"/>
      <c r="INV77" s="257"/>
      <c r="INW77" s="257"/>
      <c r="INX77" s="257"/>
      <c r="INY77" s="257"/>
      <c r="INZ77" s="257"/>
      <c r="IOA77" s="257"/>
      <c r="IOB77" s="257"/>
      <c r="IOC77" s="257"/>
      <c r="IOD77" s="257"/>
      <c r="IOE77" s="257"/>
      <c r="IOF77" s="257"/>
      <c r="IOG77" s="257"/>
      <c r="IOH77" s="257"/>
      <c r="IOI77" s="257"/>
      <c r="IOJ77" s="257"/>
      <c r="IOK77" s="257"/>
      <c r="IOL77" s="257"/>
      <c r="IOM77" s="257"/>
      <c r="ION77" s="257"/>
      <c r="IOO77" s="257"/>
      <c r="IOP77" s="257"/>
      <c r="IOQ77" s="257"/>
      <c r="IOR77" s="257"/>
      <c r="IOS77" s="257"/>
      <c r="IOT77" s="257"/>
      <c r="IOU77" s="257"/>
      <c r="IOV77" s="257"/>
      <c r="IOW77" s="257"/>
      <c r="IOX77" s="257"/>
      <c r="IOY77" s="257"/>
      <c r="IOZ77" s="257"/>
      <c r="IPA77" s="257"/>
      <c r="IPB77" s="257"/>
      <c r="IPC77" s="257"/>
      <c r="IPD77" s="257"/>
      <c r="IPE77" s="257"/>
      <c r="IPF77" s="257"/>
      <c r="IPG77" s="257"/>
      <c r="IPH77" s="257"/>
      <c r="IPI77" s="257"/>
      <c r="IPJ77" s="257"/>
      <c r="IPK77" s="257"/>
      <c r="IPL77" s="257"/>
      <c r="IPM77" s="257"/>
      <c r="IPN77" s="257"/>
      <c r="IPO77" s="257"/>
      <c r="IPP77" s="257"/>
      <c r="IPQ77" s="257"/>
      <c r="IPR77" s="257"/>
      <c r="IPS77" s="257"/>
      <c r="IPT77" s="257"/>
      <c r="IPU77" s="257"/>
      <c r="IPV77" s="257"/>
      <c r="IPW77" s="257"/>
      <c r="IPX77" s="257"/>
      <c r="IPY77" s="257"/>
      <c r="IPZ77" s="257"/>
      <c r="IQA77" s="257"/>
      <c r="IQB77" s="257"/>
      <c r="IQC77" s="257"/>
      <c r="IQD77" s="257"/>
      <c r="IQE77" s="257"/>
      <c r="IQF77" s="257"/>
      <c r="IQG77" s="257"/>
      <c r="IQH77" s="257"/>
      <c r="IQI77" s="257"/>
      <c r="IQJ77" s="257"/>
      <c r="IQK77" s="257"/>
      <c r="IQL77" s="257"/>
      <c r="IQM77" s="257"/>
      <c r="IQN77" s="257"/>
      <c r="IQO77" s="257"/>
      <c r="IQP77" s="257"/>
      <c r="IQQ77" s="257"/>
      <c r="IQR77" s="257"/>
      <c r="IQS77" s="257"/>
      <c r="IQT77" s="257"/>
      <c r="IQU77" s="257"/>
      <c r="IQV77" s="257"/>
      <c r="IQW77" s="257"/>
      <c r="IQX77" s="257"/>
      <c r="IQY77" s="257"/>
      <c r="IQZ77" s="257"/>
      <c r="IRA77" s="257"/>
      <c r="IRB77" s="257"/>
      <c r="IRC77" s="257"/>
      <c r="IRD77" s="257"/>
      <c r="IRE77" s="257"/>
      <c r="IRF77" s="257"/>
      <c r="IRG77" s="257"/>
      <c r="IRH77" s="257"/>
      <c r="IRI77" s="257"/>
      <c r="IRJ77" s="257"/>
      <c r="IRK77" s="257"/>
      <c r="IRL77" s="257"/>
      <c r="IRM77" s="257"/>
      <c r="IRN77" s="257"/>
      <c r="IRO77" s="257"/>
      <c r="IRP77" s="257"/>
      <c r="IRQ77" s="257"/>
      <c r="IRR77" s="257"/>
      <c r="IRS77" s="257"/>
      <c r="IRT77" s="257"/>
      <c r="IRU77" s="257"/>
      <c r="IRV77" s="257"/>
      <c r="IRW77" s="257"/>
      <c r="IRX77" s="257"/>
      <c r="IRY77" s="257"/>
      <c r="IRZ77" s="257"/>
      <c r="ISA77" s="257"/>
      <c r="ISB77" s="257"/>
      <c r="ISC77" s="257"/>
      <c r="ISD77" s="257"/>
      <c r="ISE77" s="257"/>
      <c r="ISF77" s="257"/>
      <c r="ISG77" s="257"/>
      <c r="ISH77" s="257"/>
      <c r="ISI77" s="257"/>
      <c r="ISJ77" s="257"/>
      <c r="ISK77" s="257"/>
      <c r="ISL77" s="257"/>
      <c r="ISM77" s="257"/>
      <c r="ISN77" s="257"/>
      <c r="ISO77" s="257"/>
      <c r="ISP77" s="257"/>
      <c r="ISQ77" s="257"/>
      <c r="ISR77" s="257"/>
      <c r="ISS77" s="257"/>
      <c r="IST77" s="257"/>
      <c r="ISU77" s="257"/>
      <c r="ISV77" s="257"/>
      <c r="ISW77" s="257"/>
      <c r="ISX77" s="257"/>
      <c r="ISY77" s="257"/>
      <c r="ISZ77" s="257"/>
      <c r="ITA77" s="257"/>
      <c r="ITB77" s="257"/>
      <c r="ITC77" s="257"/>
      <c r="ITD77" s="257"/>
      <c r="ITE77" s="257"/>
      <c r="ITF77" s="257"/>
      <c r="ITG77" s="257"/>
      <c r="ITH77" s="257"/>
      <c r="ITI77" s="257"/>
      <c r="ITJ77" s="257"/>
      <c r="ITK77" s="257"/>
      <c r="ITL77" s="257"/>
      <c r="ITM77" s="257"/>
      <c r="ITN77" s="257"/>
      <c r="ITO77" s="257"/>
      <c r="ITP77" s="257"/>
      <c r="ITQ77" s="257"/>
      <c r="ITR77" s="257"/>
      <c r="ITS77" s="257"/>
      <c r="ITT77" s="257"/>
      <c r="ITU77" s="257"/>
      <c r="ITV77" s="257"/>
      <c r="ITW77" s="257"/>
      <c r="ITX77" s="257"/>
      <c r="ITY77" s="257"/>
      <c r="ITZ77" s="257"/>
      <c r="IUA77" s="257"/>
      <c r="IUB77" s="257"/>
      <c r="IUC77" s="257"/>
      <c r="IUD77" s="257"/>
      <c r="IUE77" s="257"/>
      <c r="IUF77" s="257"/>
      <c r="IUG77" s="257"/>
      <c r="IUH77" s="257"/>
      <c r="IUI77" s="257"/>
      <c r="IUJ77" s="257"/>
      <c r="IUK77" s="257"/>
      <c r="IUL77" s="257"/>
      <c r="IUM77" s="257"/>
      <c r="IUN77" s="257"/>
      <c r="IUO77" s="257"/>
      <c r="IUP77" s="257"/>
      <c r="IUQ77" s="257"/>
      <c r="IUR77" s="257"/>
      <c r="IUS77" s="257"/>
      <c r="IUT77" s="257"/>
      <c r="IUU77" s="257"/>
      <c r="IUV77" s="257"/>
      <c r="IUW77" s="257"/>
      <c r="IUX77" s="257"/>
      <c r="IUY77" s="257"/>
      <c r="IUZ77" s="257"/>
      <c r="IVA77" s="257"/>
      <c r="IVB77" s="257"/>
      <c r="IVC77" s="257"/>
      <c r="IVD77" s="257"/>
      <c r="IVE77" s="257"/>
      <c r="IVF77" s="257"/>
      <c r="IVG77" s="257"/>
      <c r="IVH77" s="257"/>
      <c r="IVI77" s="257"/>
      <c r="IVJ77" s="257"/>
      <c r="IVK77" s="257"/>
      <c r="IVL77" s="257"/>
      <c r="IVM77" s="257"/>
      <c r="IVN77" s="257"/>
      <c r="IVO77" s="257"/>
      <c r="IVP77" s="257"/>
      <c r="IVQ77" s="257"/>
      <c r="IVR77" s="257"/>
      <c r="IVS77" s="257"/>
      <c r="IVT77" s="257"/>
      <c r="IVU77" s="257"/>
      <c r="IVV77" s="257"/>
      <c r="IVW77" s="257"/>
      <c r="IVX77" s="257"/>
      <c r="IVY77" s="257"/>
      <c r="IVZ77" s="257"/>
      <c r="IWA77" s="257"/>
      <c r="IWB77" s="257"/>
      <c r="IWC77" s="257"/>
      <c r="IWD77" s="257"/>
      <c r="IWE77" s="257"/>
      <c r="IWF77" s="257"/>
      <c r="IWG77" s="257"/>
      <c r="IWH77" s="257"/>
      <c r="IWI77" s="257"/>
      <c r="IWJ77" s="257"/>
      <c r="IWK77" s="257"/>
      <c r="IWL77" s="257"/>
      <c r="IWM77" s="257"/>
      <c r="IWN77" s="257"/>
      <c r="IWO77" s="257"/>
      <c r="IWP77" s="257"/>
      <c r="IWQ77" s="257"/>
      <c r="IWR77" s="257"/>
      <c r="IWS77" s="257"/>
      <c r="IWT77" s="257"/>
      <c r="IWU77" s="257"/>
      <c r="IWV77" s="257"/>
      <c r="IWW77" s="257"/>
      <c r="IWX77" s="257"/>
      <c r="IWY77" s="257"/>
      <c r="IWZ77" s="257"/>
      <c r="IXA77" s="257"/>
      <c r="IXB77" s="257"/>
      <c r="IXC77" s="257"/>
      <c r="IXD77" s="257"/>
      <c r="IXE77" s="257"/>
      <c r="IXF77" s="257"/>
      <c r="IXG77" s="257"/>
      <c r="IXH77" s="257"/>
      <c r="IXI77" s="257"/>
      <c r="IXJ77" s="257"/>
      <c r="IXK77" s="257"/>
      <c r="IXL77" s="257"/>
      <c r="IXM77" s="257"/>
      <c r="IXN77" s="257"/>
      <c r="IXO77" s="257"/>
      <c r="IXP77" s="257"/>
      <c r="IXQ77" s="257"/>
      <c r="IXR77" s="257"/>
      <c r="IXS77" s="257"/>
      <c r="IXT77" s="257"/>
      <c r="IXU77" s="257"/>
      <c r="IXV77" s="257"/>
      <c r="IXW77" s="257"/>
      <c r="IXX77" s="257"/>
      <c r="IXY77" s="257"/>
      <c r="IXZ77" s="257"/>
      <c r="IYA77" s="257"/>
      <c r="IYB77" s="257"/>
      <c r="IYC77" s="257"/>
      <c r="IYD77" s="257"/>
      <c r="IYE77" s="257"/>
      <c r="IYF77" s="257"/>
      <c r="IYG77" s="257"/>
      <c r="IYH77" s="257"/>
      <c r="IYI77" s="257"/>
      <c r="IYJ77" s="257"/>
      <c r="IYK77" s="257"/>
      <c r="IYL77" s="257"/>
      <c r="IYM77" s="257"/>
      <c r="IYN77" s="257"/>
      <c r="IYO77" s="257"/>
      <c r="IYP77" s="257"/>
      <c r="IYQ77" s="257"/>
      <c r="IYR77" s="257"/>
      <c r="IYS77" s="257"/>
      <c r="IYT77" s="257"/>
      <c r="IYU77" s="257"/>
      <c r="IYV77" s="257"/>
      <c r="IYW77" s="257"/>
      <c r="IYX77" s="257"/>
      <c r="IYY77" s="257"/>
      <c r="IYZ77" s="257"/>
      <c r="IZA77" s="257"/>
      <c r="IZB77" s="257"/>
      <c r="IZC77" s="257"/>
      <c r="IZD77" s="257"/>
      <c r="IZE77" s="257"/>
      <c r="IZF77" s="257"/>
      <c r="IZG77" s="257"/>
      <c r="IZH77" s="257"/>
      <c r="IZI77" s="257"/>
      <c r="IZJ77" s="257"/>
      <c r="IZK77" s="257"/>
      <c r="IZL77" s="257"/>
      <c r="IZM77" s="257"/>
      <c r="IZN77" s="257"/>
      <c r="IZO77" s="257"/>
      <c r="IZP77" s="257"/>
      <c r="IZQ77" s="257"/>
      <c r="IZR77" s="257"/>
      <c r="IZS77" s="257"/>
      <c r="IZT77" s="257"/>
      <c r="IZU77" s="257"/>
      <c r="IZV77" s="257"/>
      <c r="IZW77" s="257"/>
      <c r="IZX77" s="257"/>
      <c r="IZY77" s="257"/>
      <c r="IZZ77" s="257"/>
      <c r="JAA77" s="257"/>
      <c r="JAB77" s="257"/>
      <c r="JAC77" s="257"/>
      <c r="JAD77" s="257"/>
      <c r="JAE77" s="257"/>
      <c r="JAF77" s="257"/>
      <c r="JAG77" s="257"/>
      <c r="JAH77" s="257"/>
      <c r="JAI77" s="257"/>
      <c r="JAJ77" s="257"/>
      <c r="JAK77" s="257"/>
      <c r="JAL77" s="257"/>
      <c r="JAM77" s="257"/>
      <c r="JAN77" s="257"/>
      <c r="JAO77" s="257"/>
      <c r="JAP77" s="257"/>
      <c r="JAQ77" s="257"/>
      <c r="JAR77" s="257"/>
      <c r="JAS77" s="257"/>
      <c r="JAT77" s="257"/>
      <c r="JAU77" s="257"/>
      <c r="JAV77" s="257"/>
      <c r="JAW77" s="257"/>
      <c r="JAX77" s="257"/>
      <c r="JAY77" s="257"/>
      <c r="JAZ77" s="257"/>
      <c r="JBA77" s="257"/>
      <c r="JBB77" s="257"/>
      <c r="JBC77" s="257"/>
      <c r="JBD77" s="257"/>
      <c r="JBE77" s="257"/>
      <c r="JBF77" s="257"/>
      <c r="JBG77" s="257"/>
      <c r="JBH77" s="257"/>
      <c r="JBI77" s="257"/>
      <c r="JBJ77" s="257"/>
      <c r="JBK77" s="257"/>
      <c r="JBL77" s="257"/>
      <c r="JBM77" s="257"/>
      <c r="JBN77" s="257"/>
      <c r="JBO77" s="257"/>
      <c r="JBP77" s="257"/>
      <c r="JBQ77" s="257"/>
      <c r="JBR77" s="257"/>
      <c r="JBS77" s="257"/>
      <c r="JBT77" s="257"/>
      <c r="JBU77" s="257"/>
      <c r="JBV77" s="257"/>
      <c r="JBW77" s="257"/>
      <c r="JBX77" s="257"/>
      <c r="JBY77" s="257"/>
      <c r="JBZ77" s="257"/>
      <c r="JCA77" s="257"/>
      <c r="JCB77" s="257"/>
      <c r="JCC77" s="257"/>
      <c r="JCD77" s="257"/>
      <c r="JCE77" s="257"/>
      <c r="JCF77" s="257"/>
      <c r="JCG77" s="257"/>
      <c r="JCH77" s="257"/>
      <c r="JCI77" s="257"/>
      <c r="JCJ77" s="257"/>
      <c r="JCK77" s="257"/>
      <c r="JCL77" s="257"/>
      <c r="JCM77" s="257"/>
      <c r="JCN77" s="257"/>
      <c r="JCO77" s="257"/>
      <c r="JCP77" s="257"/>
      <c r="JCQ77" s="257"/>
      <c r="JCR77" s="257"/>
      <c r="JCS77" s="257"/>
      <c r="JCT77" s="257"/>
      <c r="JCU77" s="257"/>
      <c r="JCV77" s="257"/>
      <c r="JCW77" s="257"/>
      <c r="JCX77" s="257"/>
      <c r="JCY77" s="257"/>
      <c r="JCZ77" s="257"/>
      <c r="JDA77" s="257"/>
      <c r="JDB77" s="257"/>
      <c r="JDC77" s="257"/>
      <c r="JDD77" s="257"/>
      <c r="JDE77" s="257"/>
      <c r="JDF77" s="257"/>
      <c r="JDG77" s="257"/>
      <c r="JDH77" s="257"/>
      <c r="JDI77" s="257"/>
      <c r="JDJ77" s="257"/>
      <c r="JDK77" s="257"/>
      <c r="JDL77" s="257"/>
      <c r="JDM77" s="257"/>
      <c r="JDN77" s="257"/>
      <c r="JDO77" s="257"/>
      <c r="JDP77" s="257"/>
      <c r="JDQ77" s="257"/>
      <c r="JDR77" s="257"/>
      <c r="JDS77" s="257"/>
      <c r="JDT77" s="257"/>
      <c r="JDU77" s="257"/>
      <c r="JDV77" s="257"/>
      <c r="JDW77" s="257"/>
      <c r="JDX77" s="257"/>
      <c r="JDY77" s="257"/>
      <c r="JDZ77" s="257"/>
      <c r="JEA77" s="257"/>
      <c r="JEB77" s="257"/>
      <c r="JEC77" s="257"/>
      <c r="JED77" s="257"/>
      <c r="JEE77" s="257"/>
      <c r="JEF77" s="257"/>
      <c r="JEG77" s="257"/>
      <c r="JEH77" s="257"/>
      <c r="JEI77" s="257"/>
      <c r="JEJ77" s="257"/>
      <c r="JEK77" s="257"/>
      <c r="JEL77" s="257"/>
      <c r="JEM77" s="257"/>
      <c r="JEN77" s="257"/>
      <c r="JEO77" s="257"/>
      <c r="JEP77" s="257"/>
      <c r="JEQ77" s="257"/>
      <c r="JER77" s="257"/>
      <c r="JES77" s="257"/>
      <c r="JET77" s="257"/>
      <c r="JEU77" s="257"/>
      <c r="JEV77" s="257"/>
      <c r="JEW77" s="257"/>
      <c r="JEX77" s="257"/>
      <c r="JEY77" s="257"/>
      <c r="JEZ77" s="257"/>
      <c r="JFA77" s="257"/>
      <c r="JFB77" s="257"/>
      <c r="JFC77" s="257"/>
      <c r="JFD77" s="257"/>
      <c r="JFE77" s="257"/>
      <c r="JFF77" s="257"/>
      <c r="JFG77" s="257"/>
      <c r="JFH77" s="257"/>
      <c r="JFI77" s="257"/>
      <c r="JFJ77" s="257"/>
      <c r="JFK77" s="257"/>
      <c r="JFL77" s="257"/>
      <c r="JFM77" s="257"/>
      <c r="JFN77" s="257"/>
      <c r="JFO77" s="257"/>
      <c r="JFP77" s="257"/>
      <c r="JFQ77" s="257"/>
      <c r="JFR77" s="257"/>
      <c r="JFS77" s="257"/>
      <c r="JFT77" s="257"/>
      <c r="JFU77" s="257"/>
      <c r="JFV77" s="257"/>
      <c r="JFW77" s="257"/>
      <c r="JFX77" s="257"/>
      <c r="JFY77" s="257"/>
      <c r="JFZ77" s="257"/>
      <c r="JGA77" s="257"/>
      <c r="JGB77" s="257"/>
      <c r="JGC77" s="257"/>
      <c r="JGD77" s="257"/>
      <c r="JGE77" s="257"/>
      <c r="JGF77" s="257"/>
      <c r="JGG77" s="257"/>
      <c r="JGH77" s="257"/>
      <c r="JGI77" s="257"/>
      <c r="JGJ77" s="257"/>
      <c r="JGK77" s="257"/>
      <c r="JGL77" s="257"/>
      <c r="JGM77" s="257"/>
      <c r="JGN77" s="257"/>
      <c r="JGO77" s="257"/>
      <c r="JGP77" s="257"/>
      <c r="JGQ77" s="257"/>
      <c r="JGR77" s="257"/>
      <c r="JGS77" s="257"/>
      <c r="JGT77" s="257"/>
      <c r="JGU77" s="257"/>
      <c r="JGV77" s="257"/>
      <c r="JGW77" s="257"/>
      <c r="JGX77" s="257"/>
      <c r="JGY77" s="257"/>
      <c r="JGZ77" s="257"/>
      <c r="JHA77" s="257"/>
      <c r="JHB77" s="257"/>
      <c r="JHC77" s="257"/>
      <c r="JHD77" s="257"/>
      <c r="JHE77" s="257"/>
      <c r="JHF77" s="257"/>
      <c r="JHG77" s="257"/>
      <c r="JHH77" s="257"/>
      <c r="JHI77" s="257"/>
      <c r="JHJ77" s="257"/>
      <c r="JHK77" s="257"/>
      <c r="JHL77" s="257"/>
      <c r="JHM77" s="257"/>
      <c r="JHN77" s="257"/>
      <c r="JHO77" s="257"/>
      <c r="JHP77" s="257"/>
      <c r="JHQ77" s="257"/>
      <c r="JHR77" s="257"/>
      <c r="JHS77" s="257"/>
      <c r="JHT77" s="257"/>
      <c r="JHU77" s="257"/>
      <c r="JHV77" s="257"/>
      <c r="JHW77" s="257"/>
      <c r="JHX77" s="257"/>
      <c r="JHY77" s="257"/>
      <c r="JHZ77" s="257"/>
      <c r="JIA77" s="257"/>
      <c r="JIB77" s="257"/>
      <c r="JIC77" s="257"/>
      <c r="JID77" s="257"/>
      <c r="JIE77" s="257"/>
      <c r="JIF77" s="257"/>
      <c r="JIG77" s="257"/>
      <c r="JIH77" s="257"/>
      <c r="JII77" s="257"/>
      <c r="JIJ77" s="257"/>
      <c r="JIK77" s="257"/>
      <c r="JIL77" s="257"/>
      <c r="JIM77" s="257"/>
      <c r="JIN77" s="257"/>
      <c r="JIO77" s="257"/>
      <c r="JIP77" s="257"/>
      <c r="JIQ77" s="257"/>
      <c r="JIR77" s="257"/>
      <c r="JIS77" s="257"/>
      <c r="JIT77" s="257"/>
      <c r="JIU77" s="257"/>
      <c r="JIV77" s="257"/>
      <c r="JIW77" s="257"/>
      <c r="JIX77" s="257"/>
      <c r="JIY77" s="257"/>
      <c r="JIZ77" s="257"/>
      <c r="JJA77" s="257"/>
      <c r="JJB77" s="257"/>
      <c r="JJC77" s="257"/>
      <c r="JJD77" s="257"/>
      <c r="JJE77" s="257"/>
      <c r="JJF77" s="257"/>
      <c r="JJG77" s="257"/>
      <c r="JJH77" s="257"/>
      <c r="JJI77" s="257"/>
      <c r="JJJ77" s="257"/>
      <c r="JJK77" s="257"/>
      <c r="JJL77" s="257"/>
      <c r="JJM77" s="257"/>
      <c r="JJN77" s="257"/>
      <c r="JJO77" s="257"/>
      <c r="JJP77" s="257"/>
      <c r="JJQ77" s="257"/>
      <c r="JJR77" s="257"/>
      <c r="JJS77" s="257"/>
      <c r="JJT77" s="257"/>
      <c r="JJU77" s="257"/>
      <c r="JJV77" s="257"/>
      <c r="JJW77" s="257"/>
      <c r="JJX77" s="257"/>
      <c r="JJY77" s="257"/>
      <c r="JJZ77" s="257"/>
      <c r="JKA77" s="257"/>
      <c r="JKB77" s="257"/>
      <c r="JKC77" s="257"/>
      <c r="JKD77" s="257"/>
      <c r="JKE77" s="257"/>
      <c r="JKF77" s="257"/>
      <c r="JKG77" s="257"/>
      <c r="JKH77" s="257"/>
      <c r="JKI77" s="257"/>
      <c r="JKJ77" s="257"/>
      <c r="JKK77" s="257"/>
      <c r="JKL77" s="257"/>
      <c r="JKM77" s="257"/>
      <c r="JKN77" s="257"/>
      <c r="JKO77" s="257"/>
      <c r="JKP77" s="257"/>
      <c r="JKQ77" s="257"/>
      <c r="JKR77" s="257"/>
      <c r="JKS77" s="257"/>
      <c r="JKT77" s="257"/>
      <c r="JKU77" s="257"/>
      <c r="JKV77" s="257"/>
      <c r="JKW77" s="257"/>
      <c r="JKX77" s="257"/>
      <c r="JKY77" s="257"/>
      <c r="JKZ77" s="257"/>
      <c r="JLA77" s="257"/>
      <c r="JLB77" s="257"/>
      <c r="JLC77" s="257"/>
      <c r="JLD77" s="257"/>
      <c r="JLE77" s="257"/>
      <c r="JLF77" s="257"/>
      <c r="JLG77" s="257"/>
      <c r="JLH77" s="257"/>
      <c r="JLI77" s="257"/>
      <c r="JLJ77" s="257"/>
      <c r="JLK77" s="257"/>
      <c r="JLL77" s="257"/>
      <c r="JLM77" s="257"/>
      <c r="JLN77" s="257"/>
      <c r="JLO77" s="257"/>
      <c r="JLP77" s="257"/>
      <c r="JLQ77" s="257"/>
      <c r="JLR77" s="257"/>
      <c r="JLS77" s="257"/>
      <c r="JLT77" s="257"/>
      <c r="JLU77" s="257"/>
      <c r="JLV77" s="257"/>
      <c r="JLW77" s="257"/>
      <c r="JLX77" s="257"/>
      <c r="JLY77" s="257"/>
      <c r="JLZ77" s="257"/>
      <c r="JMA77" s="257"/>
      <c r="JMB77" s="257"/>
      <c r="JMC77" s="257"/>
      <c r="JMD77" s="257"/>
      <c r="JME77" s="257"/>
      <c r="JMF77" s="257"/>
      <c r="JMG77" s="257"/>
      <c r="JMH77" s="257"/>
      <c r="JMI77" s="257"/>
      <c r="JMJ77" s="257"/>
      <c r="JMK77" s="257"/>
      <c r="JML77" s="257"/>
      <c r="JMM77" s="257"/>
      <c r="JMN77" s="257"/>
      <c r="JMO77" s="257"/>
      <c r="JMP77" s="257"/>
      <c r="JMQ77" s="257"/>
      <c r="JMR77" s="257"/>
      <c r="JMS77" s="257"/>
      <c r="JMT77" s="257"/>
      <c r="JMU77" s="257"/>
      <c r="JMV77" s="257"/>
      <c r="JMW77" s="257"/>
      <c r="JMX77" s="257"/>
      <c r="JMY77" s="257"/>
      <c r="JMZ77" s="257"/>
      <c r="JNA77" s="257"/>
      <c r="JNB77" s="257"/>
      <c r="JNC77" s="257"/>
      <c r="JND77" s="257"/>
      <c r="JNE77" s="257"/>
      <c r="JNF77" s="257"/>
      <c r="JNG77" s="257"/>
      <c r="JNH77" s="257"/>
      <c r="JNI77" s="257"/>
      <c r="JNJ77" s="257"/>
      <c r="JNK77" s="257"/>
      <c r="JNL77" s="257"/>
      <c r="JNM77" s="257"/>
      <c r="JNN77" s="257"/>
      <c r="JNO77" s="257"/>
      <c r="JNP77" s="257"/>
      <c r="JNQ77" s="257"/>
      <c r="JNR77" s="257"/>
      <c r="JNS77" s="257"/>
      <c r="JNT77" s="257"/>
      <c r="JNU77" s="257"/>
      <c r="JNV77" s="257"/>
      <c r="JNW77" s="257"/>
      <c r="JNX77" s="257"/>
      <c r="JNY77" s="257"/>
      <c r="JNZ77" s="257"/>
      <c r="JOA77" s="257"/>
      <c r="JOB77" s="257"/>
      <c r="JOC77" s="257"/>
      <c r="JOD77" s="257"/>
      <c r="JOE77" s="257"/>
      <c r="JOF77" s="257"/>
      <c r="JOG77" s="257"/>
      <c r="JOH77" s="257"/>
      <c r="JOI77" s="257"/>
      <c r="JOJ77" s="257"/>
      <c r="JOK77" s="257"/>
      <c r="JOL77" s="257"/>
      <c r="JOM77" s="257"/>
      <c r="JON77" s="257"/>
      <c r="JOO77" s="257"/>
      <c r="JOP77" s="257"/>
      <c r="JOQ77" s="257"/>
      <c r="JOR77" s="257"/>
      <c r="JOS77" s="257"/>
      <c r="JOT77" s="257"/>
      <c r="JOU77" s="257"/>
      <c r="JOV77" s="257"/>
      <c r="JOW77" s="257"/>
      <c r="JOX77" s="257"/>
      <c r="JOY77" s="257"/>
      <c r="JOZ77" s="257"/>
      <c r="JPA77" s="257"/>
      <c r="JPB77" s="257"/>
      <c r="JPC77" s="257"/>
      <c r="JPD77" s="257"/>
      <c r="JPE77" s="257"/>
      <c r="JPF77" s="257"/>
      <c r="JPG77" s="257"/>
      <c r="JPH77" s="257"/>
      <c r="JPI77" s="257"/>
      <c r="JPJ77" s="257"/>
      <c r="JPK77" s="257"/>
      <c r="JPL77" s="257"/>
      <c r="JPM77" s="257"/>
      <c r="JPN77" s="257"/>
      <c r="JPO77" s="257"/>
      <c r="JPP77" s="257"/>
      <c r="JPQ77" s="257"/>
      <c r="JPR77" s="257"/>
      <c r="JPS77" s="257"/>
      <c r="JPT77" s="257"/>
      <c r="JPU77" s="257"/>
      <c r="JPV77" s="257"/>
      <c r="JPW77" s="257"/>
      <c r="JPX77" s="257"/>
      <c r="JPY77" s="257"/>
      <c r="JPZ77" s="257"/>
      <c r="JQA77" s="257"/>
      <c r="JQB77" s="257"/>
      <c r="JQC77" s="257"/>
      <c r="JQD77" s="257"/>
      <c r="JQE77" s="257"/>
      <c r="JQF77" s="257"/>
      <c r="JQG77" s="257"/>
      <c r="JQH77" s="257"/>
      <c r="JQI77" s="257"/>
      <c r="JQJ77" s="257"/>
      <c r="JQK77" s="257"/>
      <c r="JQL77" s="257"/>
      <c r="JQM77" s="257"/>
      <c r="JQN77" s="257"/>
      <c r="JQO77" s="257"/>
      <c r="JQP77" s="257"/>
      <c r="JQQ77" s="257"/>
      <c r="JQR77" s="257"/>
      <c r="JQS77" s="257"/>
      <c r="JQT77" s="257"/>
      <c r="JQU77" s="257"/>
      <c r="JQV77" s="257"/>
      <c r="JQW77" s="257"/>
      <c r="JQX77" s="257"/>
      <c r="JQY77" s="257"/>
      <c r="JQZ77" s="257"/>
      <c r="JRA77" s="257"/>
      <c r="JRB77" s="257"/>
      <c r="JRC77" s="257"/>
      <c r="JRD77" s="257"/>
      <c r="JRE77" s="257"/>
      <c r="JRF77" s="257"/>
      <c r="JRG77" s="257"/>
      <c r="JRH77" s="257"/>
      <c r="JRI77" s="257"/>
      <c r="JRJ77" s="257"/>
      <c r="JRK77" s="257"/>
      <c r="JRL77" s="257"/>
      <c r="JRM77" s="257"/>
      <c r="JRN77" s="257"/>
      <c r="JRO77" s="257"/>
      <c r="JRP77" s="257"/>
      <c r="JRQ77" s="257"/>
      <c r="JRR77" s="257"/>
      <c r="JRS77" s="257"/>
      <c r="JRT77" s="257"/>
      <c r="JRU77" s="257"/>
      <c r="JRV77" s="257"/>
      <c r="JRW77" s="257"/>
      <c r="JRX77" s="257"/>
      <c r="JRY77" s="257"/>
      <c r="JRZ77" s="257"/>
      <c r="JSA77" s="257"/>
      <c r="JSB77" s="257"/>
      <c r="JSC77" s="257"/>
      <c r="JSD77" s="257"/>
      <c r="JSE77" s="257"/>
      <c r="JSF77" s="257"/>
      <c r="JSG77" s="257"/>
      <c r="JSH77" s="257"/>
      <c r="JSI77" s="257"/>
      <c r="JSJ77" s="257"/>
      <c r="JSK77" s="257"/>
      <c r="JSL77" s="257"/>
      <c r="JSM77" s="257"/>
      <c r="JSN77" s="257"/>
      <c r="JSO77" s="257"/>
      <c r="JSP77" s="257"/>
      <c r="JSQ77" s="257"/>
      <c r="JSR77" s="257"/>
      <c r="JSS77" s="257"/>
      <c r="JST77" s="257"/>
      <c r="JSU77" s="257"/>
      <c r="JSV77" s="257"/>
      <c r="JSW77" s="257"/>
      <c r="JSX77" s="257"/>
      <c r="JSY77" s="257"/>
      <c r="JSZ77" s="257"/>
      <c r="JTA77" s="257"/>
      <c r="JTB77" s="257"/>
      <c r="JTC77" s="257"/>
      <c r="JTD77" s="257"/>
      <c r="JTE77" s="257"/>
      <c r="JTF77" s="257"/>
      <c r="JTG77" s="257"/>
      <c r="JTH77" s="257"/>
      <c r="JTI77" s="257"/>
      <c r="JTJ77" s="257"/>
      <c r="JTK77" s="257"/>
      <c r="JTL77" s="257"/>
      <c r="JTM77" s="257"/>
      <c r="JTN77" s="257"/>
      <c r="JTO77" s="257"/>
      <c r="JTP77" s="257"/>
      <c r="JTQ77" s="257"/>
      <c r="JTR77" s="257"/>
      <c r="JTS77" s="257"/>
      <c r="JTT77" s="257"/>
      <c r="JTU77" s="257"/>
      <c r="JTV77" s="257"/>
      <c r="JTW77" s="257"/>
      <c r="JTX77" s="257"/>
      <c r="JTY77" s="257"/>
      <c r="JTZ77" s="257"/>
      <c r="JUA77" s="257"/>
      <c r="JUB77" s="257"/>
      <c r="JUC77" s="257"/>
      <c r="JUD77" s="257"/>
      <c r="JUE77" s="257"/>
      <c r="JUF77" s="257"/>
      <c r="JUG77" s="257"/>
      <c r="JUH77" s="257"/>
      <c r="JUI77" s="257"/>
      <c r="JUJ77" s="257"/>
      <c r="JUK77" s="257"/>
      <c r="JUL77" s="257"/>
      <c r="JUM77" s="257"/>
      <c r="JUN77" s="257"/>
      <c r="JUO77" s="257"/>
      <c r="JUP77" s="257"/>
      <c r="JUQ77" s="257"/>
      <c r="JUR77" s="257"/>
      <c r="JUS77" s="257"/>
      <c r="JUT77" s="257"/>
      <c r="JUU77" s="257"/>
      <c r="JUV77" s="257"/>
      <c r="JUW77" s="257"/>
      <c r="JUX77" s="257"/>
      <c r="JUY77" s="257"/>
      <c r="JUZ77" s="257"/>
      <c r="JVA77" s="257"/>
      <c r="JVB77" s="257"/>
      <c r="JVC77" s="257"/>
      <c r="JVD77" s="257"/>
      <c r="JVE77" s="257"/>
      <c r="JVF77" s="257"/>
      <c r="JVG77" s="257"/>
      <c r="JVH77" s="257"/>
      <c r="JVI77" s="257"/>
      <c r="JVJ77" s="257"/>
      <c r="JVK77" s="257"/>
      <c r="JVL77" s="257"/>
      <c r="JVM77" s="257"/>
      <c r="JVN77" s="257"/>
      <c r="JVO77" s="257"/>
      <c r="JVP77" s="257"/>
      <c r="JVQ77" s="257"/>
      <c r="JVR77" s="257"/>
      <c r="JVS77" s="257"/>
      <c r="JVT77" s="257"/>
      <c r="JVU77" s="257"/>
      <c r="JVV77" s="257"/>
      <c r="JVW77" s="257"/>
      <c r="JVX77" s="257"/>
      <c r="JVY77" s="257"/>
      <c r="JVZ77" s="257"/>
      <c r="JWA77" s="257"/>
      <c r="JWB77" s="257"/>
      <c r="JWC77" s="257"/>
      <c r="JWD77" s="257"/>
      <c r="JWE77" s="257"/>
      <c r="JWF77" s="257"/>
      <c r="JWG77" s="257"/>
      <c r="JWH77" s="257"/>
      <c r="JWI77" s="257"/>
      <c r="JWJ77" s="257"/>
      <c r="JWK77" s="257"/>
      <c r="JWL77" s="257"/>
      <c r="JWM77" s="257"/>
      <c r="JWN77" s="257"/>
      <c r="JWO77" s="257"/>
      <c r="JWP77" s="257"/>
      <c r="JWQ77" s="257"/>
      <c r="JWR77" s="257"/>
      <c r="JWS77" s="257"/>
      <c r="JWT77" s="257"/>
      <c r="JWU77" s="257"/>
      <c r="JWV77" s="257"/>
      <c r="JWW77" s="257"/>
      <c r="JWX77" s="257"/>
      <c r="JWY77" s="257"/>
      <c r="JWZ77" s="257"/>
      <c r="JXA77" s="257"/>
      <c r="JXB77" s="257"/>
      <c r="JXC77" s="257"/>
      <c r="JXD77" s="257"/>
      <c r="JXE77" s="257"/>
      <c r="JXF77" s="257"/>
      <c r="JXG77" s="257"/>
      <c r="JXH77" s="257"/>
      <c r="JXI77" s="257"/>
      <c r="JXJ77" s="257"/>
      <c r="JXK77" s="257"/>
      <c r="JXL77" s="257"/>
      <c r="JXM77" s="257"/>
      <c r="JXN77" s="257"/>
      <c r="JXO77" s="257"/>
      <c r="JXP77" s="257"/>
      <c r="JXQ77" s="257"/>
      <c r="JXR77" s="257"/>
      <c r="JXS77" s="257"/>
      <c r="JXT77" s="257"/>
      <c r="JXU77" s="257"/>
      <c r="JXV77" s="257"/>
      <c r="JXW77" s="257"/>
      <c r="JXX77" s="257"/>
      <c r="JXY77" s="257"/>
      <c r="JXZ77" s="257"/>
      <c r="JYA77" s="257"/>
      <c r="JYB77" s="257"/>
      <c r="JYC77" s="257"/>
      <c r="JYD77" s="257"/>
      <c r="JYE77" s="257"/>
      <c r="JYF77" s="257"/>
      <c r="JYG77" s="257"/>
      <c r="JYH77" s="257"/>
      <c r="JYI77" s="257"/>
      <c r="JYJ77" s="257"/>
      <c r="JYK77" s="257"/>
      <c r="JYL77" s="257"/>
      <c r="JYM77" s="257"/>
      <c r="JYN77" s="257"/>
      <c r="JYO77" s="257"/>
      <c r="JYP77" s="257"/>
      <c r="JYQ77" s="257"/>
      <c r="JYR77" s="257"/>
      <c r="JYS77" s="257"/>
      <c r="JYT77" s="257"/>
      <c r="JYU77" s="257"/>
      <c r="JYV77" s="257"/>
      <c r="JYW77" s="257"/>
      <c r="JYX77" s="257"/>
      <c r="JYY77" s="257"/>
      <c r="JYZ77" s="257"/>
      <c r="JZA77" s="257"/>
      <c r="JZB77" s="257"/>
      <c r="JZC77" s="257"/>
      <c r="JZD77" s="257"/>
      <c r="JZE77" s="257"/>
      <c r="JZF77" s="257"/>
      <c r="JZG77" s="257"/>
      <c r="JZH77" s="257"/>
      <c r="JZI77" s="257"/>
      <c r="JZJ77" s="257"/>
      <c r="JZK77" s="257"/>
      <c r="JZL77" s="257"/>
      <c r="JZM77" s="257"/>
      <c r="JZN77" s="257"/>
      <c r="JZO77" s="257"/>
      <c r="JZP77" s="257"/>
      <c r="JZQ77" s="257"/>
      <c r="JZR77" s="257"/>
      <c r="JZS77" s="257"/>
      <c r="JZT77" s="257"/>
      <c r="JZU77" s="257"/>
      <c r="JZV77" s="257"/>
      <c r="JZW77" s="257"/>
      <c r="JZX77" s="257"/>
      <c r="JZY77" s="257"/>
      <c r="JZZ77" s="257"/>
      <c r="KAA77" s="257"/>
      <c r="KAB77" s="257"/>
      <c r="KAC77" s="257"/>
      <c r="KAD77" s="257"/>
      <c r="KAE77" s="257"/>
      <c r="KAF77" s="257"/>
      <c r="KAG77" s="257"/>
      <c r="KAH77" s="257"/>
      <c r="KAI77" s="257"/>
      <c r="KAJ77" s="257"/>
      <c r="KAK77" s="257"/>
      <c r="KAL77" s="257"/>
      <c r="KAM77" s="257"/>
      <c r="KAN77" s="257"/>
      <c r="KAO77" s="257"/>
      <c r="KAP77" s="257"/>
      <c r="KAQ77" s="257"/>
      <c r="KAR77" s="257"/>
      <c r="KAS77" s="257"/>
      <c r="KAT77" s="257"/>
      <c r="KAU77" s="257"/>
      <c r="KAV77" s="257"/>
      <c r="KAW77" s="257"/>
      <c r="KAX77" s="257"/>
      <c r="KAY77" s="257"/>
      <c r="KAZ77" s="257"/>
      <c r="KBA77" s="257"/>
      <c r="KBB77" s="257"/>
      <c r="KBC77" s="257"/>
      <c r="KBD77" s="257"/>
      <c r="KBE77" s="257"/>
      <c r="KBF77" s="257"/>
      <c r="KBG77" s="257"/>
      <c r="KBH77" s="257"/>
      <c r="KBI77" s="257"/>
      <c r="KBJ77" s="257"/>
      <c r="KBK77" s="257"/>
      <c r="KBL77" s="257"/>
      <c r="KBM77" s="257"/>
      <c r="KBN77" s="257"/>
      <c r="KBO77" s="257"/>
      <c r="KBP77" s="257"/>
      <c r="KBQ77" s="257"/>
      <c r="KBR77" s="257"/>
      <c r="KBS77" s="257"/>
      <c r="KBT77" s="257"/>
      <c r="KBU77" s="257"/>
      <c r="KBV77" s="257"/>
      <c r="KBW77" s="257"/>
      <c r="KBX77" s="257"/>
      <c r="KBY77" s="257"/>
      <c r="KBZ77" s="257"/>
      <c r="KCA77" s="257"/>
      <c r="KCB77" s="257"/>
      <c r="KCC77" s="257"/>
      <c r="KCD77" s="257"/>
      <c r="KCE77" s="257"/>
      <c r="KCF77" s="257"/>
      <c r="KCG77" s="257"/>
      <c r="KCH77" s="257"/>
      <c r="KCI77" s="257"/>
      <c r="KCJ77" s="257"/>
      <c r="KCK77" s="257"/>
      <c r="KCL77" s="257"/>
      <c r="KCM77" s="257"/>
      <c r="KCN77" s="257"/>
      <c r="KCO77" s="257"/>
      <c r="KCP77" s="257"/>
      <c r="KCQ77" s="257"/>
      <c r="KCR77" s="257"/>
      <c r="KCS77" s="257"/>
      <c r="KCT77" s="257"/>
      <c r="KCU77" s="257"/>
      <c r="KCV77" s="257"/>
      <c r="KCW77" s="257"/>
      <c r="KCX77" s="257"/>
      <c r="KCY77" s="257"/>
      <c r="KCZ77" s="257"/>
      <c r="KDA77" s="257"/>
      <c r="KDB77" s="257"/>
      <c r="KDC77" s="257"/>
      <c r="KDD77" s="257"/>
      <c r="KDE77" s="257"/>
      <c r="KDF77" s="257"/>
      <c r="KDG77" s="257"/>
      <c r="KDH77" s="257"/>
      <c r="KDI77" s="257"/>
      <c r="KDJ77" s="257"/>
      <c r="KDK77" s="257"/>
      <c r="KDL77" s="257"/>
      <c r="KDM77" s="257"/>
      <c r="KDN77" s="257"/>
      <c r="KDO77" s="257"/>
      <c r="KDP77" s="257"/>
      <c r="KDQ77" s="257"/>
      <c r="KDR77" s="257"/>
      <c r="KDS77" s="257"/>
      <c r="KDT77" s="257"/>
      <c r="KDU77" s="257"/>
      <c r="KDV77" s="257"/>
      <c r="KDW77" s="257"/>
      <c r="KDX77" s="257"/>
      <c r="KDY77" s="257"/>
      <c r="KDZ77" s="257"/>
      <c r="KEA77" s="257"/>
      <c r="KEB77" s="257"/>
      <c r="KEC77" s="257"/>
      <c r="KED77" s="257"/>
      <c r="KEE77" s="257"/>
      <c r="KEF77" s="257"/>
      <c r="KEG77" s="257"/>
      <c r="KEH77" s="257"/>
      <c r="KEI77" s="257"/>
      <c r="KEJ77" s="257"/>
      <c r="KEK77" s="257"/>
      <c r="KEL77" s="257"/>
      <c r="KEM77" s="257"/>
      <c r="KEN77" s="257"/>
      <c r="KEO77" s="257"/>
      <c r="KEP77" s="257"/>
      <c r="KEQ77" s="257"/>
      <c r="KER77" s="257"/>
      <c r="KES77" s="257"/>
      <c r="KET77" s="257"/>
      <c r="KEU77" s="257"/>
      <c r="KEV77" s="257"/>
      <c r="KEW77" s="257"/>
      <c r="KEX77" s="257"/>
      <c r="KEY77" s="257"/>
      <c r="KEZ77" s="257"/>
      <c r="KFA77" s="257"/>
      <c r="KFB77" s="257"/>
      <c r="KFC77" s="257"/>
      <c r="KFD77" s="257"/>
      <c r="KFE77" s="257"/>
      <c r="KFF77" s="257"/>
      <c r="KFG77" s="257"/>
      <c r="KFH77" s="257"/>
      <c r="KFI77" s="257"/>
      <c r="KFJ77" s="257"/>
      <c r="KFK77" s="257"/>
      <c r="KFL77" s="257"/>
      <c r="KFM77" s="257"/>
      <c r="KFN77" s="257"/>
      <c r="KFO77" s="257"/>
      <c r="KFP77" s="257"/>
      <c r="KFQ77" s="257"/>
      <c r="KFR77" s="257"/>
      <c r="KFS77" s="257"/>
      <c r="KFT77" s="257"/>
      <c r="KFU77" s="257"/>
      <c r="KFV77" s="257"/>
      <c r="KFW77" s="257"/>
      <c r="KFX77" s="257"/>
      <c r="KFY77" s="257"/>
      <c r="KFZ77" s="257"/>
      <c r="KGA77" s="257"/>
      <c r="KGB77" s="257"/>
      <c r="KGC77" s="257"/>
      <c r="KGD77" s="257"/>
      <c r="KGE77" s="257"/>
      <c r="KGF77" s="257"/>
      <c r="KGG77" s="257"/>
      <c r="KGH77" s="257"/>
      <c r="KGI77" s="257"/>
      <c r="KGJ77" s="257"/>
      <c r="KGK77" s="257"/>
      <c r="KGL77" s="257"/>
      <c r="KGM77" s="257"/>
      <c r="KGN77" s="257"/>
      <c r="KGO77" s="257"/>
      <c r="KGP77" s="257"/>
      <c r="KGQ77" s="257"/>
      <c r="KGR77" s="257"/>
      <c r="KGS77" s="257"/>
      <c r="KGT77" s="257"/>
      <c r="KGU77" s="257"/>
      <c r="KGV77" s="257"/>
      <c r="KGW77" s="257"/>
      <c r="KGX77" s="257"/>
      <c r="KGY77" s="257"/>
      <c r="KGZ77" s="257"/>
      <c r="KHA77" s="257"/>
      <c r="KHB77" s="257"/>
      <c r="KHC77" s="257"/>
      <c r="KHD77" s="257"/>
      <c r="KHE77" s="257"/>
      <c r="KHF77" s="257"/>
      <c r="KHG77" s="257"/>
      <c r="KHH77" s="257"/>
      <c r="KHI77" s="257"/>
      <c r="KHJ77" s="257"/>
      <c r="KHK77" s="257"/>
      <c r="KHL77" s="257"/>
      <c r="KHM77" s="257"/>
      <c r="KHN77" s="257"/>
      <c r="KHO77" s="257"/>
      <c r="KHP77" s="257"/>
      <c r="KHQ77" s="257"/>
      <c r="KHR77" s="257"/>
      <c r="KHS77" s="257"/>
      <c r="KHT77" s="257"/>
      <c r="KHU77" s="257"/>
      <c r="KHV77" s="257"/>
      <c r="KHW77" s="257"/>
      <c r="KHX77" s="257"/>
      <c r="KHY77" s="257"/>
      <c r="KHZ77" s="257"/>
      <c r="KIA77" s="257"/>
      <c r="KIB77" s="257"/>
      <c r="KIC77" s="257"/>
      <c r="KID77" s="257"/>
      <c r="KIE77" s="257"/>
      <c r="KIF77" s="257"/>
      <c r="KIG77" s="257"/>
      <c r="KIH77" s="257"/>
      <c r="KII77" s="257"/>
      <c r="KIJ77" s="257"/>
      <c r="KIK77" s="257"/>
      <c r="KIL77" s="257"/>
      <c r="KIM77" s="257"/>
      <c r="KIN77" s="257"/>
      <c r="KIO77" s="257"/>
      <c r="KIP77" s="257"/>
      <c r="KIQ77" s="257"/>
      <c r="KIR77" s="257"/>
      <c r="KIS77" s="257"/>
      <c r="KIT77" s="257"/>
      <c r="KIU77" s="257"/>
      <c r="KIV77" s="257"/>
      <c r="KIW77" s="257"/>
      <c r="KIX77" s="257"/>
      <c r="KIY77" s="257"/>
      <c r="KIZ77" s="257"/>
      <c r="KJA77" s="257"/>
      <c r="KJB77" s="257"/>
      <c r="KJC77" s="257"/>
      <c r="KJD77" s="257"/>
      <c r="KJE77" s="257"/>
      <c r="KJF77" s="257"/>
      <c r="KJG77" s="257"/>
      <c r="KJH77" s="257"/>
      <c r="KJI77" s="257"/>
      <c r="KJJ77" s="257"/>
      <c r="KJK77" s="257"/>
      <c r="KJL77" s="257"/>
      <c r="KJM77" s="257"/>
      <c r="KJN77" s="257"/>
      <c r="KJO77" s="257"/>
      <c r="KJP77" s="257"/>
      <c r="KJQ77" s="257"/>
      <c r="KJR77" s="257"/>
      <c r="KJS77" s="257"/>
      <c r="KJT77" s="257"/>
      <c r="KJU77" s="257"/>
      <c r="KJV77" s="257"/>
      <c r="KJW77" s="257"/>
      <c r="KJX77" s="257"/>
      <c r="KJY77" s="257"/>
      <c r="KJZ77" s="257"/>
      <c r="KKA77" s="257"/>
      <c r="KKB77" s="257"/>
      <c r="KKC77" s="257"/>
      <c r="KKD77" s="257"/>
      <c r="KKE77" s="257"/>
      <c r="KKF77" s="257"/>
      <c r="KKG77" s="257"/>
      <c r="KKH77" s="257"/>
      <c r="KKI77" s="257"/>
      <c r="KKJ77" s="257"/>
      <c r="KKK77" s="257"/>
      <c r="KKL77" s="257"/>
      <c r="KKM77" s="257"/>
      <c r="KKN77" s="257"/>
      <c r="KKO77" s="257"/>
      <c r="KKP77" s="257"/>
      <c r="KKQ77" s="257"/>
      <c r="KKR77" s="257"/>
      <c r="KKS77" s="257"/>
      <c r="KKT77" s="257"/>
      <c r="KKU77" s="257"/>
      <c r="KKV77" s="257"/>
      <c r="KKW77" s="257"/>
      <c r="KKX77" s="257"/>
      <c r="KKY77" s="257"/>
      <c r="KKZ77" s="257"/>
      <c r="KLA77" s="257"/>
      <c r="KLB77" s="257"/>
      <c r="KLC77" s="257"/>
      <c r="KLD77" s="257"/>
      <c r="KLE77" s="257"/>
      <c r="KLF77" s="257"/>
      <c r="KLG77" s="257"/>
      <c r="KLH77" s="257"/>
      <c r="KLI77" s="257"/>
      <c r="KLJ77" s="257"/>
      <c r="KLK77" s="257"/>
      <c r="KLL77" s="257"/>
      <c r="KLM77" s="257"/>
      <c r="KLN77" s="257"/>
      <c r="KLO77" s="257"/>
      <c r="KLP77" s="257"/>
      <c r="KLQ77" s="257"/>
      <c r="KLR77" s="257"/>
      <c r="KLS77" s="257"/>
      <c r="KLT77" s="257"/>
      <c r="KLU77" s="257"/>
      <c r="KLV77" s="257"/>
      <c r="KLW77" s="257"/>
      <c r="KLX77" s="257"/>
      <c r="KLY77" s="257"/>
      <c r="KLZ77" s="257"/>
      <c r="KMA77" s="257"/>
      <c r="KMB77" s="257"/>
      <c r="KMC77" s="257"/>
      <c r="KMD77" s="257"/>
      <c r="KME77" s="257"/>
      <c r="KMF77" s="257"/>
      <c r="KMG77" s="257"/>
      <c r="KMH77" s="257"/>
      <c r="KMI77" s="257"/>
      <c r="KMJ77" s="257"/>
      <c r="KMK77" s="257"/>
      <c r="KML77" s="257"/>
      <c r="KMM77" s="257"/>
      <c r="KMN77" s="257"/>
      <c r="KMO77" s="257"/>
      <c r="KMP77" s="257"/>
      <c r="KMQ77" s="257"/>
      <c r="KMR77" s="257"/>
      <c r="KMS77" s="257"/>
      <c r="KMT77" s="257"/>
      <c r="KMU77" s="257"/>
      <c r="KMV77" s="257"/>
      <c r="KMW77" s="257"/>
      <c r="KMX77" s="257"/>
      <c r="KMY77" s="257"/>
      <c r="KMZ77" s="257"/>
      <c r="KNA77" s="257"/>
      <c r="KNB77" s="257"/>
      <c r="KNC77" s="257"/>
      <c r="KND77" s="257"/>
      <c r="KNE77" s="257"/>
      <c r="KNF77" s="257"/>
      <c r="KNG77" s="257"/>
      <c r="KNH77" s="257"/>
      <c r="KNI77" s="257"/>
      <c r="KNJ77" s="257"/>
      <c r="KNK77" s="257"/>
      <c r="KNL77" s="257"/>
      <c r="KNM77" s="257"/>
      <c r="KNN77" s="257"/>
      <c r="KNO77" s="257"/>
      <c r="KNP77" s="257"/>
      <c r="KNQ77" s="257"/>
      <c r="KNR77" s="257"/>
      <c r="KNS77" s="257"/>
      <c r="KNT77" s="257"/>
      <c r="KNU77" s="257"/>
      <c r="KNV77" s="257"/>
      <c r="KNW77" s="257"/>
      <c r="KNX77" s="257"/>
      <c r="KNY77" s="257"/>
      <c r="KNZ77" s="257"/>
      <c r="KOA77" s="257"/>
      <c r="KOB77" s="257"/>
      <c r="KOC77" s="257"/>
      <c r="KOD77" s="257"/>
      <c r="KOE77" s="257"/>
      <c r="KOF77" s="257"/>
      <c r="KOG77" s="257"/>
      <c r="KOH77" s="257"/>
      <c r="KOI77" s="257"/>
      <c r="KOJ77" s="257"/>
      <c r="KOK77" s="257"/>
      <c r="KOL77" s="257"/>
      <c r="KOM77" s="257"/>
      <c r="KON77" s="257"/>
      <c r="KOO77" s="257"/>
      <c r="KOP77" s="257"/>
      <c r="KOQ77" s="257"/>
      <c r="KOR77" s="257"/>
      <c r="KOS77" s="257"/>
      <c r="KOT77" s="257"/>
      <c r="KOU77" s="257"/>
      <c r="KOV77" s="257"/>
      <c r="KOW77" s="257"/>
      <c r="KOX77" s="257"/>
      <c r="KOY77" s="257"/>
      <c r="KOZ77" s="257"/>
      <c r="KPA77" s="257"/>
      <c r="KPB77" s="257"/>
      <c r="KPC77" s="257"/>
      <c r="KPD77" s="257"/>
      <c r="KPE77" s="257"/>
      <c r="KPF77" s="257"/>
      <c r="KPG77" s="257"/>
      <c r="KPH77" s="257"/>
      <c r="KPI77" s="257"/>
      <c r="KPJ77" s="257"/>
      <c r="KPK77" s="257"/>
      <c r="KPL77" s="257"/>
      <c r="KPM77" s="257"/>
      <c r="KPN77" s="257"/>
      <c r="KPO77" s="257"/>
      <c r="KPP77" s="257"/>
      <c r="KPQ77" s="257"/>
      <c r="KPR77" s="257"/>
      <c r="KPS77" s="257"/>
      <c r="KPT77" s="257"/>
      <c r="KPU77" s="257"/>
      <c r="KPV77" s="257"/>
      <c r="KPW77" s="257"/>
      <c r="KPX77" s="257"/>
      <c r="KPY77" s="257"/>
      <c r="KPZ77" s="257"/>
      <c r="KQA77" s="257"/>
      <c r="KQB77" s="257"/>
      <c r="KQC77" s="257"/>
      <c r="KQD77" s="257"/>
      <c r="KQE77" s="257"/>
      <c r="KQF77" s="257"/>
      <c r="KQG77" s="257"/>
      <c r="KQH77" s="257"/>
      <c r="KQI77" s="257"/>
      <c r="KQJ77" s="257"/>
      <c r="KQK77" s="257"/>
      <c r="KQL77" s="257"/>
      <c r="KQM77" s="257"/>
      <c r="KQN77" s="257"/>
      <c r="KQO77" s="257"/>
      <c r="KQP77" s="257"/>
      <c r="KQQ77" s="257"/>
      <c r="KQR77" s="257"/>
      <c r="KQS77" s="257"/>
      <c r="KQT77" s="257"/>
      <c r="KQU77" s="257"/>
      <c r="KQV77" s="257"/>
      <c r="KQW77" s="257"/>
      <c r="KQX77" s="257"/>
      <c r="KQY77" s="257"/>
      <c r="KQZ77" s="257"/>
      <c r="KRA77" s="257"/>
      <c r="KRB77" s="257"/>
      <c r="KRC77" s="257"/>
      <c r="KRD77" s="257"/>
      <c r="KRE77" s="257"/>
      <c r="KRF77" s="257"/>
      <c r="KRG77" s="257"/>
      <c r="KRH77" s="257"/>
      <c r="KRI77" s="257"/>
      <c r="KRJ77" s="257"/>
      <c r="KRK77" s="257"/>
      <c r="KRL77" s="257"/>
      <c r="KRM77" s="257"/>
      <c r="KRN77" s="257"/>
      <c r="KRO77" s="257"/>
      <c r="KRP77" s="257"/>
      <c r="KRQ77" s="257"/>
      <c r="KRR77" s="257"/>
      <c r="KRS77" s="257"/>
      <c r="KRT77" s="257"/>
      <c r="KRU77" s="257"/>
      <c r="KRV77" s="257"/>
      <c r="KRW77" s="257"/>
      <c r="KRX77" s="257"/>
      <c r="KRY77" s="257"/>
      <c r="KRZ77" s="257"/>
      <c r="KSA77" s="257"/>
      <c r="KSB77" s="257"/>
      <c r="KSC77" s="257"/>
      <c r="KSD77" s="257"/>
      <c r="KSE77" s="257"/>
      <c r="KSF77" s="257"/>
      <c r="KSG77" s="257"/>
      <c r="KSH77" s="257"/>
      <c r="KSI77" s="257"/>
      <c r="KSJ77" s="257"/>
      <c r="KSK77" s="257"/>
      <c r="KSL77" s="257"/>
      <c r="KSM77" s="257"/>
      <c r="KSN77" s="257"/>
      <c r="KSO77" s="257"/>
      <c r="KSP77" s="257"/>
      <c r="KSQ77" s="257"/>
      <c r="KSR77" s="257"/>
      <c r="KSS77" s="257"/>
      <c r="KST77" s="257"/>
      <c r="KSU77" s="257"/>
      <c r="KSV77" s="257"/>
      <c r="KSW77" s="257"/>
      <c r="KSX77" s="257"/>
      <c r="KSY77" s="257"/>
      <c r="KSZ77" s="257"/>
      <c r="KTA77" s="257"/>
      <c r="KTB77" s="257"/>
      <c r="KTC77" s="257"/>
      <c r="KTD77" s="257"/>
      <c r="KTE77" s="257"/>
      <c r="KTF77" s="257"/>
      <c r="KTG77" s="257"/>
      <c r="KTH77" s="257"/>
      <c r="KTI77" s="257"/>
      <c r="KTJ77" s="257"/>
      <c r="KTK77" s="257"/>
      <c r="KTL77" s="257"/>
      <c r="KTM77" s="257"/>
      <c r="KTN77" s="257"/>
      <c r="KTO77" s="257"/>
      <c r="KTP77" s="257"/>
      <c r="KTQ77" s="257"/>
      <c r="KTR77" s="257"/>
      <c r="KTS77" s="257"/>
      <c r="KTT77" s="257"/>
      <c r="KTU77" s="257"/>
      <c r="KTV77" s="257"/>
      <c r="KTW77" s="257"/>
      <c r="KTX77" s="257"/>
      <c r="KTY77" s="257"/>
      <c r="KTZ77" s="257"/>
      <c r="KUA77" s="257"/>
      <c r="KUB77" s="257"/>
      <c r="KUC77" s="257"/>
      <c r="KUD77" s="257"/>
      <c r="KUE77" s="257"/>
      <c r="KUF77" s="257"/>
      <c r="KUG77" s="257"/>
      <c r="KUH77" s="257"/>
      <c r="KUI77" s="257"/>
      <c r="KUJ77" s="257"/>
      <c r="KUK77" s="257"/>
      <c r="KUL77" s="257"/>
      <c r="KUM77" s="257"/>
      <c r="KUN77" s="257"/>
      <c r="KUO77" s="257"/>
      <c r="KUP77" s="257"/>
      <c r="KUQ77" s="257"/>
      <c r="KUR77" s="257"/>
      <c r="KUS77" s="257"/>
      <c r="KUT77" s="257"/>
      <c r="KUU77" s="257"/>
      <c r="KUV77" s="257"/>
      <c r="KUW77" s="257"/>
      <c r="KUX77" s="257"/>
      <c r="KUY77" s="257"/>
      <c r="KUZ77" s="257"/>
      <c r="KVA77" s="257"/>
      <c r="KVB77" s="257"/>
      <c r="KVC77" s="257"/>
      <c r="KVD77" s="257"/>
      <c r="KVE77" s="257"/>
      <c r="KVF77" s="257"/>
      <c r="KVG77" s="257"/>
      <c r="KVH77" s="257"/>
      <c r="KVI77" s="257"/>
      <c r="KVJ77" s="257"/>
      <c r="KVK77" s="257"/>
      <c r="KVL77" s="257"/>
      <c r="KVM77" s="257"/>
      <c r="KVN77" s="257"/>
      <c r="KVO77" s="257"/>
      <c r="KVP77" s="257"/>
      <c r="KVQ77" s="257"/>
      <c r="KVR77" s="257"/>
      <c r="KVS77" s="257"/>
      <c r="KVT77" s="257"/>
      <c r="KVU77" s="257"/>
      <c r="KVV77" s="257"/>
      <c r="KVW77" s="257"/>
      <c r="KVX77" s="257"/>
      <c r="KVY77" s="257"/>
      <c r="KVZ77" s="257"/>
      <c r="KWA77" s="257"/>
      <c r="KWB77" s="257"/>
      <c r="KWC77" s="257"/>
      <c r="KWD77" s="257"/>
      <c r="KWE77" s="257"/>
      <c r="KWF77" s="257"/>
      <c r="KWG77" s="257"/>
      <c r="KWH77" s="257"/>
      <c r="KWI77" s="257"/>
      <c r="KWJ77" s="257"/>
      <c r="KWK77" s="257"/>
      <c r="KWL77" s="257"/>
      <c r="KWM77" s="257"/>
      <c r="KWN77" s="257"/>
      <c r="KWO77" s="257"/>
      <c r="KWP77" s="257"/>
      <c r="KWQ77" s="257"/>
      <c r="KWR77" s="257"/>
      <c r="KWS77" s="257"/>
      <c r="KWT77" s="257"/>
      <c r="KWU77" s="257"/>
      <c r="KWV77" s="257"/>
      <c r="KWW77" s="257"/>
      <c r="KWX77" s="257"/>
      <c r="KWY77" s="257"/>
      <c r="KWZ77" s="257"/>
      <c r="KXA77" s="257"/>
      <c r="KXB77" s="257"/>
      <c r="KXC77" s="257"/>
      <c r="KXD77" s="257"/>
      <c r="KXE77" s="257"/>
      <c r="KXF77" s="257"/>
      <c r="KXG77" s="257"/>
      <c r="KXH77" s="257"/>
      <c r="KXI77" s="257"/>
      <c r="KXJ77" s="257"/>
      <c r="KXK77" s="257"/>
      <c r="KXL77" s="257"/>
      <c r="KXM77" s="257"/>
      <c r="KXN77" s="257"/>
      <c r="KXO77" s="257"/>
      <c r="KXP77" s="257"/>
      <c r="KXQ77" s="257"/>
      <c r="KXR77" s="257"/>
      <c r="KXS77" s="257"/>
      <c r="KXT77" s="257"/>
      <c r="KXU77" s="257"/>
      <c r="KXV77" s="257"/>
      <c r="KXW77" s="257"/>
      <c r="KXX77" s="257"/>
      <c r="KXY77" s="257"/>
      <c r="KXZ77" s="257"/>
      <c r="KYA77" s="257"/>
      <c r="KYB77" s="257"/>
      <c r="KYC77" s="257"/>
      <c r="KYD77" s="257"/>
      <c r="KYE77" s="257"/>
      <c r="KYF77" s="257"/>
      <c r="KYG77" s="257"/>
      <c r="KYH77" s="257"/>
      <c r="KYI77" s="257"/>
      <c r="KYJ77" s="257"/>
      <c r="KYK77" s="257"/>
      <c r="KYL77" s="257"/>
      <c r="KYM77" s="257"/>
      <c r="KYN77" s="257"/>
      <c r="KYO77" s="257"/>
      <c r="KYP77" s="257"/>
      <c r="KYQ77" s="257"/>
      <c r="KYR77" s="257"/>
      <c r="KYS77" s="257"/>
      <c r="KYT77" s="257"/>
      <c r="KYU77" s="257"/>
      <c r="KYV77" s="257"/>
      <c r="KYW77" s="257"/>
      <c r="KYX77" s="257"/>
      <c r="KYY77" s="257"/>
      <c r="KYZ77" s="257"/>
      <c r="KZA77" s="257"/>
      <c r="KZB77" s="257"/>
      <c r="KZC77" s="257"/>
      <c r="KZD77" s="257"/>
      <c r="KZE77" s="257"/>
      <c r="KZF77" s="257"/>
      <c r="KZG77" s="257"/>
      <c r="KZH77" s="257"/>
      <c r="KZI77" s="257"/>
      <c r="KZJ77" s="257"/>
      <c r="KZK77" s="257"/>
      <c r="KZL77" s="257"/>
      <c r="KZM77" s="257"/>
      <c r="KZN77" s="257"/>
      <c r="KZO77" s="257"/>
      <c r="KZP77" s="257"/>
      <c r="KZQ77" s="257"/>
      <c r="KZR77" s="257"/>
      <c r="KZS77" s="257"/>
      <c r="KZT77" s="257"/>
      <c r="KZU77" s="257"/>
      <c r="KZV77" s="257"/>
      <c r="KZW77" s="257"/>
      <c r="KZX77" s="257"/>
      <c r="KZY77" s="257"/>
      <c r="KZZ77" s="257"/>
      <c r="LAA77" s="257"/>
      <c r="LAB77" s="257"/>
      <c r="LAC77" s="257"/>
      <c r="LAD77" s="257"/>
      <c r="LAE77" s="257"/>
      <c r="LAF77" s="257"/>
      <c r="LAG77" s="257"/>
      <c r="LAH77" s="257"/>
      <c r="LAI77" s="257"/>
      <c r="LAJ77" s="257"/>
      <c r="LAK77" s="257"/>
      <c r="LAL77" s="257"/>
      <c r="LAM77" s="257"/>
      <c r="LAN77" s="257"/>
      <c r="LAO77" s="257"/>
      <c r="LAP77" s="257"/>
      <c r="LAQ77" s="257"/>
      <c r="LAR77" s="257"/>
      <c r="LAS77" s="257"/>
      <c r="LAT77" s="257"/>
      <c r="LAU77" s="257"/>
      <c r="LAV77" s="257"/>
      <c r="LAW77" s="257"/>
      <c r="LAX77" s="257"/>
      <c r="LAY77" s="257"/>
      <c r="LAZ77" s="257"/>
      <c r="LBA77" s="257"/>
      <c r="LBB77" s="257"/>
      <c r="LBC77" s="257"/>
      <c r="LBD77" s="257"/>
      <c r="LBE77" s="257"/>
      <c r="LBF77" s="257"/>
      <c r="LBG77" s="257"/>
      <c r="LBH77" s="257"/>
      <c r="LBI77" s="257"/>
      <c r="LBJ77" s="257"/>
      <c r="LBK77" s="257"/>
      <c r="LBL77" s="257"/>
      <c r="LBM77" s="257"/>
      <c r="LBN77" s="257"/>
      <c r="LBO77" s="257"/>
      <c r="LBP77" s="257"/>
      <c r="LBQ77" s="257"/>
      <c r="LBR77" s="257"/>
      <c r="LBS77" s="257"/>
      <c r="LBT77" s="257"/>
      <c r="LBU77" s="257"/>
      <c r="LBV77" s="257"/>
      <c r="LBW77" s="257"/>
      <c r="LBX77" s="257"/>
      <c r="LBY77" s="257"/>
      <c r="LBZ77" s="257"/>
      <c r="LCA77" s="257"/>
      <c r="LCB77" s="257"/>
      <c r="LCC77" s="257"/>
      <c r="LCD77" s="257"/>
      <c r="LCE77" s="257"/>
      <c r="LCF77" s="257"/>
      <c r="LCG77" s="257"/>
      <c r="LCH77" s="257"/>
      <c r="LCI77" s="257"/>
      <c r="LCJ77" s="257"/>
      <c r="LCK77" s="257"/>
      <c r="LCL77" s="257"/>
      <c r="LCM77" s="257"/>
      <c r="LCN77" s="257"/>
      <c r="LCO77" s="257"/>
      <c r="LCP77" s="257"/>
      <c r="LCQ77" s="257"/>
      <c r="LCR77" s="257"/>
      <c r="LCS77" s="257"/>
      <c r="LCT77" s="257"/>
      <c r="LCU77" s="257"/>
      <c r="LCV77" s="257"/>
      <c r="LCW77" s="257"/>
      <c r="LCX77" s="257"/>
      <c r="LCY77" s="257"/>
      <c r="LCZ77" s="257"/>
      <c r="LDA77" s="257"/>
      <c r="LDB77" s="257"/>
      <c r="LDC77" s="257"/>
      <c r="LDD77" s="257"/>
      <c r="LDE77" s="257"/>
      <c r="LDF77" s="257"/>
      <c r="LDG77" s="257"/>
      <c r="LDH77" s="257"/>
      <c r="LDI77" s="257"/>
      <c r="LDJ77" s="257"/>
      <c r="LDK77" s="257"/>
      <c r="LDL77" s="257"/>
      <c r="LDM77" s="257"/>
      <c r="LDN77" s="257"/>
      <c r="LDO77" s="257"/>
      <c r="LDP77" s="257"/>
      <c r="LDQ77" s="257"/>
      <c r="LDR77" s="257"/>
      <c r="LDS77" s="257"/>
      <c r="LDT77" s="257"/>
      <c r="LDU77" s="257"/>
      <c r="LDV77" s="257"/>
      <c r="LDW77" s="257"/>
      <c r="LDX77" s="257"/>
      <c r="LDY77" s="257"/>
      <c r="LDZ77" s="257"/>
      <c r="LEA77" s="257"/>
      <c r="LEB77" s="257"/>
      <c r="LEC77" s="257"/>
      <c r="LED77" s="257"/>
      <c r="LEE77" s="257"/>
      <c r="LEF77" s="257"/>
      <c r="LEG77" s="257"/>
      <c r="LEH77" s="257"/>
      <c r="LEI77" s="257"/>
      <c r="LEJ77" s="257"/>
      <c r="LEK77" s="257"/>
      <c r="LEL77" s="257"/>
      <c r="LEM77" s="257"/>
      <c r="LEN77" s="257"/>
      <c r="LEO77" s="257"/>
      <c r="LEP77" s="257"/>
      <c r="LEQ77" s="257"/>
      <c r="LER77" s="257"/>
      <c r="LES77" s="257"/>
      <c r="LET77" s="257"/>
      <c r="LEU77" s="257"/>
      <c r="LEV77" s="257"/>
      <c r="LEW77" s="257"/>
      <c r="LEX77" s="257"/>
      <c r="LEY77" s="257"/>
      <c r="LEZ77" s="257"/>
      <c r="LFA77" s="257"/>
      <c r="LFB77" s="257"/>
      <c r="LFC77" s="257"/>
      <c r="LFD77" s="257"/>
      <c r="LFE77" s="257"/>
      <c r="LFF77" s="257"/>
      <c r="LFG77" s="257"/>
      <c r="LFH77" s="257"/>
      <c r="LFI77" s="257"/>
      <c r="LFJ77" s="257"/>
      <c r="LFK77" s="257"/>
      <c r="LFL77" s="257"/>
      <c r="LFM77" s="257"/>
      <c r="LFN77" s="257"/>
      <c r="LFO77" s="257"/>
      <c r="LFP77" s="257"/>
      <c r="LFQ77" s="257"/>
      <c r="LFR77" s="257"/>
      <c r="LFS77" s="257"/>
      <c r="LFT77" s="257"/>
      <c r="LFU77" s="257"/>
      <c r="LFV77" s="257"/>
      <c r="LFW77" s="257"/>
      <c r="LFX77" s="257"/>
      <c r="LFY77" s="257"/>
      <c r="LFZ77" s="257"/>
      <c r="LGA77" s="257"/>
      <c r="LGB77" s="257"/>
      <c r="LGC77" s="257"/>
      <c r="LGD77" s="257"/>
      <c r="LGE77" s="257"/>
      <c r="LGF77" s="257"/>
      <c r="LGG77" s="257"/>
      <c r="LGH77" s="257"/>
      <c r="LGI77" s="257"/>
      <c r="LGJ77" s="257"/>
      <c r="LGK77" s="257"/>
      <c r="LGL77" s="257"/>
      <c r="LGM77" s="257"/>
      <c r="LGN77" s="257"/>
      <c r="LGO77" s="257"/>
      <c r="LGP77" s="257"/>
      <c r="LGQ77" s="257"/>
      <c r="LGR77" s="257"/>
      <c r="LGS77" s="257"/>
      <c r="LGT77" s="257"/>
      <c r="LGU77" s="257"/>
      <c r="LGV77" s="257"/>
      <c r="LGW77" s="257"/>
      <c r="LGX77" s="257"/>
      <c r="LGY77" s="257"/>
      <c r="LGZ77" s="257"/>
      <c r="LHA77" s="257"/>
      <c r="LHB77" s="257"/>
      <c r="LHC77" s="257"/>
      <c r="LHD77" s="257"/>
      <c r="LHE77" s="257"/>
      <c r="LHF77" s="257"/>
      <c r="LHG77" s="257"/>
      <c r="LHH77" s="257"/>
      <c r="LHI77" s="257"/>
      <c r="LHJ77" s="257"/>
      <c r="LHK77" s="257"/>
      <c r="LHL77" s="257"/>
      <c r="LHM77" s="257"/>
      <c r="LHN77" s="257"/>
      <c r="LHO77" s="257"/>
      <c r="LHP77" s="257"/>
      <c r="LHQ77" s="257"/>
      <c r="LHR77" s="257"/>
      <c r="LHS77" s="257"/>
      <c r="LHT77" s="257"/>
      <c r="LHU77" s="257"/>
      <c r="LHV77" s="257"/>
      <c r="LHW77" s="257"/>
      <c r="LHX77" s="257"/>
      <c r="LHY77" s="257"/>
      <c r="LHZ77" s="257"/>
      <c r="LIA77" s="257"/>
      <c r="LIB77" s="257"/>
      <c r="LIC77" s="257"/>
      <c r="LID77" s="257"/>
      <c r="LIE77" s="257"/>
      <c r="LIF77" s="257"/>
      <c r="LIG77" s="257"/>
      <c r="LIH77" s="257"/>
      <c r="LII77" s="257"/>
      <c r="LIJ77" s="257"/>
      <c r="LIK77" s="257"/>
      <c r="LIL77" s="257"/>
      <c r="LIM77" s="257"/>
      <c r="LIN77" s="257"/>
      <c r="LIO77" s="257"/>
      <c r="LIP77" s="257"/>
      <c r="LIQ77" s="257"/>
      <c r="LIR77" s="257"/>
      <c r="LIS77" s="257"/>
      <c r="LIT77" s="257"/>
      <c r="LIU77" s="257"/>
      <c r="LIV77" s="257"/>
      <c r="LIW77" s="257"/>
      <c r="LIX77" s="257"/>
      <c r="LIY77" s="257"/>
      <c r="LIZ77" s="257"/>
      <c r="LJA77" s="257"/>
      <c r="LJB77" s="257"/>
      <c r="LJC77" s="257"/>
      <c r="LJD77" s="257"/>
      <c r="LJE77" s="257"/>
      <c r="LJF77" s="257"/>
      <c r="LJG77" s="257"/>
      <c r="LJH77" s="257"/>
      <c r="LJI77" s="257"/>
      <c r="LJJ77" s="257"/>
      <c r="LJK77" s="257"/>
      <c r="LJL77" s="257"/>
      <c r="LJM77" s="257"/>
      <c r="LJN77" s="257"/>
      <c r="LJO77" s="257"/>
      <c r="LJP77" s="257"/>
      <c r="LJQ77" s="257"/>
      <c r="LJR77" s="257"/>
      <c r="LJS77" s="257"/>
      <c r="LJT77" s="257"/>
      <c r="LJU77" s="257"/>
      <c r="LJV77" s="257"/>
      <c r="LJW77" s="257"/>
      <c r="LJX77" s="257"/>
      <c r="LJY77" s="257"/>
      <c r="LJZ77" s="257"/>
      <c r="LKA77" s="257"/>
      <c r="LKB77" s="257"/>
      <c r="LKC77" s="257"/>
      <c r="LKD77" s="257"/>
      <c r="LKE77" s="257"/>
      <c r="LKF77" s="257"/>
      <c r="LKG77" s="257"/>
      <c r="LKH77" s="257"/>
      <c r="LKI77" s="257"/>
      <c r="LKJ77" s="257"/>
      <c r="LKK77" s="257"/>
      <c r="LKL77" s="257"/>
      <c r="LKM77" s="257"/>
      <c r="LKN77" s="257"/>
      <c r="LKO77" s="257"/>
      <c r="LKP77" s="257"/>
      <c r="LKQ77" s="257"/>
      <c r="LKR77" s="257"/>
      <c r="LKS77" s="257"/>
      <c r="LKT77" s="257"/>
      <c r="LKU77" s="257"/>
      <c r="LKV77" s="257"/>
      <c r="LKW77" s="257"/>
      <c r="LKX77" s="257"/>
      <c r="LKY77" s="257"/>
      <c r="LKZ77" s="257"/>
      <c r="LLA77" s="257"/>
      <c r="LLB77" s="257"/>
      <c r="LLC77" s="257"/>
      <c r="LLD77" s="257"/>
      <c r="LLE77" s="257"/>
      <c r="LLF77" s="257"/>
      <c r="LLG77" s="257"/>
      <c r="LLH77" s="257"/>
      <c r="LLI77" s="257"/>
      <c r="LLJ77" s="257"/>
      <c r="LLK77" s="257"/>
      <c r="LLL77" s="257"/>
      <c r="LLM77" s="257"/>
      <c r="LLN77" s="257"/>
      <c r="LLO77" s="257"/>
      <c r="LLP77" s="257"/>
      <c r="LLQ77" s="257"/>
      <c r="LLR77" s="257"/>
      <c r="LLS77" s="257"/>
      <c r="LLT77" s="257"/>
      <c r="LLU77" s="257"/>
      <c r="LLV77" s="257"/>
      <c r="LLW77" s="257"/>
      <c r="LLX77" s="257"/>
      <c r="LLY77" s="257"/>
      <c r="LLZ77" s="257"/>
      <c r="LMA77" s="257"/>
      <c r="LMB77" s="257"/>
      <c r="LMC77" s="257"/>
      <c r="LMD77" s="257"/>
      <c r="LME77" s="257"/>
      <c r="LMF77" s="257"/>
      <c r="LMG77" s="257"/>
      <c r="LMH77" s="257"/>
      <c r="LMI77" s="257"/>
      <c r="LMJ77" s="257"/>
      <c r="LMK77" s="257"/>
      <c r="LML77" s="257"/>
      <c r="LMM77" s="257"/>
      <c r="LMN77" s="257"/>
      <c r="LMO77" s="257"/>
      <c r="LMP77" s="257"/>
      <c r="LMQ77" s="257"/>
      <c r="LMR77" s="257"/>
      <c r="LMS77" s="257"/>
      <c r="LMT77" s="257"/>
      <c r="LMU77" s="257"/>
      <c r="LMV77" s="257"/>
      <c r="LMW77" s="257"/>
      <c r="LMX77" s="257"/>
      <c r="LMY77" s="257"/>
      <c r="LMZ77" s="257"/>
      <c r="LNA77" s="257"/>
      <c r="LNB77" s="257"/>
      <c r="LNC77" s="257"/>
      <c r="LND77" s="257"/>
      <c r="LNE77" s="257"/>
      <c r="LNF77" s="257"/>
      <c r="LNG77" s="257"/>
      <c r="LNH77" s="257"/>
      <c r="LNI77" s="257"/>
      <c r="LNJ77" s="257"/>
      <c r="LNK77" s="257"/>
      <c r="LNL77" s="257"/>
      <c r="LNM77" s="257"/>
      <c r="LNN77" s="257"/>
      <c r="LNO77" s="257"/>
      <c r="LNP77" s="257"/>
      <c r="LNQ77" s="257"/>
      <c r="LNR77" s="257"/>
      <c r="LNS77" s="257"/>
      <c r="LNT77" s="257"/>
      <c r="LNU77" s="257"/>
      <c r="LNV77" s="257"/>
      <c r="LNW77" s="257"/>
      <c r="LNX77" s="257"/>
      <c r="LNY77" s="257"/>
      <c r="LNZ77" s="257"/>
      <c r="LOA77" s="257"/>
      <c r="LOB77" s="257"/>
      <c r="LOC77" s="257"/>
      <c r="LOD77" s="257"/>
      <c r="LOE77" s="257"/>
      <c r="LOF77" s="257"/>
      <c r="LOG77" s="257"/>
      <c r="LOH77" s="257"/>
      <c r="LOI77" s="257"/>
      <c r="LOJ77" s="257"/>
      <c r="LOK77" s="257"/>
      <c r="LOL77" s="257"/>
      <c r="LOM77" s="257"/>
      <c r="LON77" s="257"/>
      <c r="LOO77" s="257"/>
      <c r="LOP77" s="257"/>
      <c r="LOQ77" s="257"/>
      <c r="LOR77" s="257"/>
      <c r="LOS77" s="257"/>
      <c r="LOT77" s="257"/>
      <c r="LOU77" s="257"/>
      <c r="LOV77" s="257"/>
      <c r="LOW77" s="257"/>
      <c r="LOX77" s="257"/>
      <c r="LOY77" s="257"/>
      <c r="LOZ77" s="257"/>
      <c r="LPA77" s="257"/>
      <c r="LPB77" s="257"/>
      <c r="LPC77" s="257"/>
      <c r="LPD77" s="257"/>
      <c r="LPE77" s="257"/>
      <c r="LPF77" s="257"/>
      <c r="LPG77" s="257"/>
      <c r="LPH77" s="257"/>
      <c r="LPI77" s="257"/>
      <c r="LPJ77" s="257"/>
      <c r="LPK77" s="257"/>
      <c r="LPL77" s="257"/>
      <c r="LPM77" s="257"/>
      <c r="LPN77" s="257"/>
      <c r="LPO77" s="257"/>
      <c r="LPP77" s="257"/>
      <c r="LPQ77" s="257"/>
      <c r="LPR77" s="257"/>
      <c r="LPS77" s="257"/>
      <c r="LPT77" s="257"/>
      <c r="LPU77" s="257"/>
      <c r="LPV77" s="257"/>
      <c r="LPW77" s="257"/>
      <c r="LPX77" s="257"/>
      <c r="LPY77" s="257"/>
      <c r="LPZ77" s="257"/>
      <c r="LQA77" s="257"/>
      <c r="LQB77" s="257"/>
      <c r="LQC77" s="257"/>
      <c r="LQD77" s="257"/>
      <c r="LQE77" s="257"/>
      <c r="LQF77" s="257"/>
      <c r="LQG77" s="257"/>
      <c r="LQH77" s="257"/>
      <c r="LQI77" s="257"/>
      <c r="LQJ77" s="257"/>
      <c r="LQK77" s="257"/>
      <c r="LQL77" s="257"/>
      <c r="LQM77" s="257"/>
      <c r="LQN77" s="257"/>
      <c r="LQO77" s="257"/>
      <c r="LQP77" s="257"/>
      <c r="LQQ77" s="257"/>
      <c r="LQR77" s="257"/>
      <c r="LQS77" s="257"/>
      <c r="LQT77" s="257"/>
      <c r="LQU77" s="257"/>
      <c r="LQV77" s="257"/>
      <c r="LQW77" s="257"/>
      <c r="LQX77" s="257"/>
      <c r="LQY77" s="257"/>
      <c r="LQZ77" s="257"/>
      <c r="LRA77" s="257"/>
      <c r="LRB77" s="257"/>
      <c r="LRC77" s="257"/>
      <c r="LRD77" s="257"/>
      <c r="LRE77" s="257"/>
      <c r="LRF77" s="257"/>
      <c r="LRG77" s="257"/>
      <c r="LRH77" s="257"/>
      <c r="LRI77" s="257"/>
      <c r="LRJ77" s="257"/>
      <c r="LRK77" s="257"/>
      <c r="LRL77" s="257"/>
      <c r="LRM77" s="257"/>
      <c r="LRN77" s="257"/>
      <c r="LRO77" s="257"/>
      <c r="LRP77" s="257"/>
      <c r="LRQ77" s="257"/>
      <c r="LRR77" s="257"/>
      <c r="LRS77" s="257"/>
      <c r="LRT77" s="257"/>
      <c r="LRU77" s="257"/>
      <c r="LRV77" s="257"/>
      <c r="LRW77" s="257"/>
      <c r="LRX77" s="257"/>
      <c r="LRY77" s="257"/>
      <c r="LRZ77" s="257"/>
      <c r="LSA77" s="257"/>
      <c r="LSB77" s="257"/>
      <c r="LSC77" s="257"/>
      <c r="LSD77" s="257"/>
      <c r="LSE77" s="257"/>
      <c r="LSF77" s="257"/>
      <c r="LSG77" s="257"/>
      <c r="LSH77" s="257"/>
      <c r="LSI77" s="257"/>
      <c r="LSJ77" s="257"/>
      <c r="LSK77" s="257"/>
      <c r="LSL77" s="257"/>
      <c r="LSM77" s="257"/>
      <c r="LSN77" s="257"/>
      <c r="LSO77" s="257"/>
      <c r="LSP77" s="257"/>
      <c r="LSQ77" s="257"/>
      <c r="LSR77" s="257"/>
      <c r="LSS77" s="257"/>
      <c r="LST77" s="257"/>
      <c r="LSU77" s="257"/>
      <c r="LSV77" s="257"/>
      <c r="LSW77" s="257"/>
      <c r="LSX77" s="257"/>
      <c r="LSY77" s="257"/>
      <c r="LSZ77" s="257"/>
      <c r="LTA77" s="257"/>
      <c r="LTB77" s="257"/>
      <c r="LTC77" s="257"/>
      <c r="LTD77" s="257"/>
      <c r="LTE77" s="257"/>
      <c r="LTF77" s="257"/>
      <c r="LTG77" s="257"/>
      <c r="LTH77" s="257"/>
      <c r="LTI77" s="257"/>
      <c r="LTJ77" s="257"/>
      <c r="LTK77" s="257"/>
      <c r="LTL77" s="257"/>
      <c r="LTM77" s="257"/>
      <c r="LTN77" s="257"/>
      <c r="LTO77" s="257"/>
      <c r="LTP77" s="257"/>
      <c r="LTQ77" s="257"/>
      <c r="LTR77" s="257"/>
      <c r="LTS77" s="257"/>
      <c r="LTT77" s="257"/>
      <c r="LTU77" s="257"/>
      <c r="LTV77" s="257"/>
      <c r="LTW77" s="257"/>
      <c r="LTX77" s="257"/>
      <c r="LTY77" s="257"/>
      <c r="LTZ77" s="257"/>
      <c r="LUA77" s="257"/>
      <c r="LUB77" s="257"/>
      <c r="LUC77" s="257"/>
      <c r="LUD77" s="257"/>
      <c r="LUE77" s="257"/>
      <c r="LUF77" s="257"/>
      <c r="LUG77" s="257"/>
      <c r="LUH77" s="257"/>
      <c r="LUI77" s="257"/>
      <c r="LUJ77" s="257"/>
      <c r="LUK77" s="257"/>
      <c r="LUL77" s="257"/>
      <c r="LUM77" s="257"/>
      <c r="LUN77" s="257"/>
      <c r="LUO77" s="257"/>
      <c r="LUP77" s="257"/>
      <c r="LUQ77" s="257"/>
      <c r="LUR77" s="257"/>
      <c r="LUS77" s="257"/>
      <c r="LUT77" s="257"/>
      <c r="LUU77" s="257"/>
      <c r="LUV77" s="257"/>
      <c r="LUW77" s="257"/>
      <c r="LUX77" s="257"/>
      <c r="LUY77" s="257"/>
      <c r="LUZ77" s="257"/>
      <c r="LVA77" s="257"/>
      <c r="LVB77" s="257"/>
      <c r="LVC77" s="257"/>
      <c r="LVD77" s="257"/>
      <c r="LVE77" s="257"/>
      <c r="LVF77" s="257"/>
      <c r="LVG77" s="257"/>
      <c r="LVH77" s="257"/>
      <c r="LVI77" s="257"/>
      <c r="LVJ77" s="257"/>
      <c r="LVK77" s="257"/>
      <c r="LVL77" s="257"/>
      <c r="LVM77" s="257"/>
      <c r="LVN77" s="257"/>
      <c r="LVO77" s="257"/>
      <c r="LVP77" s="257"/>
      <c r="LVQ77" s="257"/>
      <c r="LVR77" s="257"/>
      <c r="LVS77" s="257"/>
      <c r="LVT77" s="257"/>
      <c r="LVU77" s="257"/>
      <c r="LVV77" s="257"/>
      <c r="LVW77" s="257"/>
      <c r="LVX77" s="257"/>
      <c r="LVY77" s="257"/>
      <c r="LVZ77" s="257"/>
      <c r="LWA77" s="257"/>
      <c r="LWB77" s="257"/>
      <c r="LWC77" s="257"/>
      <c r="LWD77" s="257"/>
      <c r="LWE77" s="257"/>
      <c r="LWF77" s="257"/>
      <c r="LWG77" s="257"/>
      <c r="LWH77" s="257"/>
      <c r="LWI77" s="257"/>
      <c r="LWJ77" s="257"/>
      <c r="LWK77" s="257"/>
      <c r="LWL77" s="257"/>
      <c r="LWM77" s="257"/>
      <c r="LWN77" s="257"/>
      <c r="LWO77" s="257"/>
      <c r="LWP77" s="257"/>
      <c r="LWQ77" s="257"/>
      <c r="LWR77" s="257"/>
      <c r="LWS77" s="257"/>
      <c r="LWT77" s="257"/>
      <c r="LWU77" s="257"/>
      <c r="LWV77" s="257"/>
      <c r="LWW77" s="257"/>
      <c r="LWX77" s="257"/>
      <c r="LWY77" s="257"/>
      <c r="LWZ77" s="257"/>
      <c r="LXA77" s="257"/>
      <c r="LXB77" s="257"/>
      <c r="LXC77" s="257"/>
      <c r="LXD77" s="257"/>
      <c r="LXE77" s="257"/>
      <c r="LXF77" s="257"/>
      <c r="LXG77" s="257"/>
      <c r="LXH77" s="257"/>
      <c r="LXI77" s="257"/>
      <c r="LXJ77" s="257"/>
      <c r="LXK77" s="257"/>
      <c r="LXL77" s="257"/>
      <c r="LXM77" s="257"/>
      <c r="LXN77" s="257"/>
      <c r="LXO77" s="257"/>
      <c r="LXP77" s="257"/>
      <c r="LXQ77" s="257"/>
      <c r="LXR77" s="257"/>
      <c r="LXS77" s="257"/>
      <c r="LXT77" s="257"/>
      <c r="LXU77" s="257"/>
      <c r="LXV77" s="257"/>
      <c r="LXW77" s="257"/>
      <c r="LXX77" s="257"/>
      <c r="LXY77" s="257"/>
      <c r="LXZ77" s="257"/>
      <c r="LYA77" s="257"/>
      <c r="LYB77" s="257"/>
      <c r="LYC77" s="257"/>
      <c r="LYD77" s="257"/>
      <c r="LYE77" s="257"/>
      <c r="LYF77" s="257"/>
      <c r="LYG77" s="257"/>
      <c r="LYH77" s="257"/>
      <c r="LYI77" s="257"/>
      <c r="LYJ77" s="257"/>
      <c r="LYK77" s="257"/>
      <c r="LYL77" s="257"/>
      <c r="LYM77" s="257"/>
      <c r="LYN77" s="257"/>
      <c r="LYO77" s="257"/>
      <c r="LYP77" s="257"/>
      <c r="LYQ77" s="257"/>
      <c r="LYR77" s="257"/>
      <c r="LYS77" s="257"/>
      <c r="LYT77" s="257"/>
      <c r="LYU77" s="257"/>
      <c r="LYV77" s="257"/>
      <c r="LYW77" s="257"/>
      <c r="LYX77" s="257"/>
      <c r="LYY77" s="257"/>
      <c r="LYZ77" s="257"/>
      <c r="LZA77" s="257"/>
      <c r="LZB77" s="257"/>
      <c r="LZC77" s="257"/>
      <c r="LZD77" s="257"/>
      <c r="LZE77" s="257"/>
      <c r="LZF77" s="257"/>
      <c r="LZG77" s="257"/>
      <c r="LZH77" s="257"/>
      <c r="LZI77" s="257"/>
      <c r="LZJ77" s="257"/>
      <c r="LZK77" s="257"/>
      <c r="LZL77" s="257"/>
      <c r="LZM77" s="257"/>
      <c r="LZN77" s="257"/>
      <c r="LZO77" s="257"/>
      <c r="LZP77" s="257"/>
      <c r="LZQ77" s="257"/>
      <c r="LZR77" s="257"/>
      <c r="LZS77" s="257"/>
      <c r="LZT77" s="257"/>
      <c r="LZU77" s="257"/>
      <c r="LZV77" s="257"/>
      <c r="LZW77" s="257"/>
      <c r="LZX77" s="257"/>
      <c r="LZY77" s="257"/>
      <c r="LZZ77" s="257"/>
      <c r="MAA77" s="257"/>
      <c r="MAB77" s="257"/>
      <c r="MAC77" s="257"/>
      <c r="MAD77" s="257"/>
      <c r="MAE77" s="257"/>
      <c r="MAF77" s="257"/>
      <c r="MAG77" s="257"/>
      <c r="MAH77" s="257"/>
      <c r="MAI77" s="257"/>
      <c r="MAJ77" s="257"/>
      <c r="MAK77" s="257"/>
      <c r="MAL77" s="257"/>
      <c r="MAM77" s="257"/>
      <c r="MAN77" s="257"/>
      <c r="MAO77" s="257"/>
      <c r="MAP77" s="257"/>
      <c r="MAQ77" s="257"/>
      <c r="MAR77" s="257"/>
      <c r="MAS77" s="257"/>
      <c r="MAT77" s="257"/>
      <c r="MAU77" s="257"/>
      <c r="MAV77" s="257"/>
      <c r="MAW77" s="257"/>
      <c r="MAX77" s="257"/>
      <c r="MAY77" s="257"/>
      <c r="MAZ77" s="257"/>
      <c r="MBA77" s="257"/>
      <c r="MBB77" s="257"/>
      <c r="MBC77" s="257"/>
      <c r="MBD77" s="257"/>
      <c r="MBE77" s="257"/>
      <c r="MBF77" s="257"/>
      <c r="MBG77" s="257"/>
      <c r="MBH77" s="257"/>
      <c r="MBI77" s="257"/>
      <c r="MBJ77" s="257"/>
      <c r="MBK77" s="257"/>
      <c r="MBL77" s="257"/>
      <c r="MBM77" s="257"/>
      <c r="MBN77" s="257"/>
      <c r="MBO77" s="257"/>
      <c r="MBP77" s="257"/>
      <c r="MBQ77" s="257"/>
      <c r="MBR77" s="257"/>
      <c r="MBS77" s="257"/>
      <c r="MBT77" s="257"/>
      <c r="MBU77" s="257"/>
      <c r="MBV77" s="257"/>
      <c r="MBW77" s="257"/>
      <c r="MBX77" s="257"/>
      <c r="MBY77" s="257"/>
      <c r="MBZ77" s="257"/>
      <c r="MCA77" s="257"/>
      <c r="MCB77" s="257"/>
      <c r="MCC77" s="257"/>
      <c r="MCD77" s="257"/>
      <c r="MCE77" s="257"/>
      <c r="MCF77" s="257"/>
      <c r="MCG77" s="257"/>
      <c r="MCH77" s="257"/>
      <c r="MCI77" s="257"/>
      <c r="MCJ77" s="257"/>
      <c r="MCK77" s="257"/>
      <c r="MCL77" s="257"/>
      <c r="MCM77" s="257"/>
      <c r="MCN77" s="257"/>
      <c r="MCO77" s="257"/>
      <c r="MCP77" s="257"/>
      <c r="MCQ77" s="257"/>
      <c r="MCR77" s="257"/>
      <c r="MCS77" s="257"/>
      <c r="MCT77" s="257"/>
      <c r="MCU77" s="257"/>
      <c r="MCV77" s="257"/>
      <c r="MCW77" s="257"/>
      <c r="MCX77" s="257"/>
      <c r="MCY77" s="257"/>
      <c r="MCZ77" s="257"/>
      <c r="MDA77" s="257"/>
      <c r="MDB77" s="257"/>
      <c r="MDC77" s="257"/>
      <c r="MDD77" s="257"/>
      <c r="MDE77" s="257"/>
      <c r="MDF77" s="257"/>
      <c r="MDG77" s="257"/>
      <c r="MDH77" s="257"/>
      <c r="MDI77" s="257"/>
      <c r="MDJ77" s="257"/>
      <c r="MDK77" s="257"/>
      <c r="MDL77" s="257"/>
      <c r="MDM77" s="257"/>
      <c r="MDN77" s="257"/>
      <c r="MDO77" s="257"/>
      <c r="MDP77" s="257"/>
      <c r="MDQ77" s="257"/>
      <c r="MDR77" s="257"/>
      <c r="MDS77" s="257"/>
      <c r="MDT77" s="257"/>
      <c r="MDU77" s="257"/>
      <c r="MDV77" s="257"/>
      <c r="MDW77" s="257"/>
      <c r="MDX77" s="257"/>
      <c r="MDY77" s="257"/>
      <c r="MDZ77" s="257"/>
      <c r="MEA77" s="257"/>
      <c r="MEB77" s="257"/>
      <c r="MEC77" s="257"/>
      <c r="MED77" s="257"/>
      <c r="MEE77" s="257"/>
      <c r="MEF77" s="257"/>
      <c r="MEG77" s="257"/>
      <c r="MEH77" s="257"/>
      <c r="MEI77" s="257"/>
      <c r="MEJ77" s="257"/>
      <c r="MEK77" s="257"/>
      <c r="MEL77" s="257"/>
      <c r="MEM77" s="257"/>
      <c r="MEN77" s="257"/>
      <c r="MEO77" s="257"/>
      <c r="MEP77" s="257"/>
      <c r="MEQ77" s="257"/>
      <c r="MER77" s="257"/>
      <c r="MES77" s="257"/>
      <c r="MET77" s="257"/>
      <c r="MEU77" s="257"/>
      <c r="MEV77" s="257"/>
      <c r="MEW77" s="257"/>
      <c r="MEX77" s="257"/>
      <c r="MEY77" s="257"/>
      <c r="MEZ77" s="257"/>
      <c r="MFA77" s="257"/>
      <c r="MFB77" s="257"/>
      <c r="MFC77" s="257"/>
      <c r="MFD77" s="257"/>
      <c r="MFE77" s="257"/>
      <c r="MFF77" s="257"/>
      <c r="MFG77" s="257"/>
      <c r="MFH77" s="257"/>
      <c r="MFI77" s="257"/>
      <c r="MFJ77" s="257"/>
      <c r="MFK77" s="257"/>
      <c r="MFL77" s="257"/>
      <c r="MFM77" s="257"/>
      <c r="MFN77" s="257"/>
      <c r="MFO77" s="257"/>
      <c r="MFP77" s="257"/>
      <c r="MFQ77" s="257"/>
      <c r="MFR77" s="257"/>
      <c r="MFS77" s="257"/>
      <c r="MFT77" s="257"/>
      <c r="MFU77" s="257"/>
      <c r="MFV77" s="257"/>
      <c r="MFW77" s="257"/>
      <c r="MFX77" s="257"/>
      <c r="MFY77" s="257"/>
      <c r="MFZ77" s="257"/>
      <c r="MGA77" s="257"/>
      <c r="MGB77" s="257"/>
      <c r="MGC77" s="257"/>
      <c r="MGD77" s="257"/>
      <c r="MGE77" s="257"/>
      <c r="MGF77" s="257"/>
      <c r="MGG77" s="257"/>
      <c r="MGH77" s="257"/>
      <c r="MGI77" s="257"/>
      <c r="MGJ77" s="257"/>
      <c r="MGK77" s="257"/>
      <c r="MGL77" s="257"/>
      <c r="MGM77" s="257"/>
      <c r="MGN77" s="257"/>
      <c r="MGO77" s="257"/>
      <c r="MGP77" s="257"/>
      <c r="MGQ77" s="257"/>
      <c r="MGR77" s="257"/>
      <c r="MGS77" s="257"/>
      <c r="MGT77" s="257"/>
      <c r="MGU77" s="257"/>
      <c r="MGV77" s="257"/>
      <c r="MGW77" s="257"/>
      <c r="MGX77" s="257"/>
      <c r="MGY77" s="257"/>
      <c r="MGZ77" s="257"/>
      <c r="MHA77" s="257"/>
      <c r="MHB77" s="257"/>
      <c r="MHC77" s="257"/>
      <c r="MHD77" s="257"/>
      <c r="MHE77" s="257"/>
      <c r="MHF77" s="257"/>
      <c r="MHG77" s="257"/>
      <c r="MHH77" s="257"/>
      <c r="MHI77" s="257"/>
      <c r="MHJ77" s="257"/>
      <c r="MHK77" s="257"/>
      <c r="MHL77" s="257"/>
      <c r="MHM77" s="257"/>
      <c r="MHN77" s="257"/>
      <c r="MHO77" s="257"/>
      <c r="MHP77" s="257"/>
      <c r="MHQ77" s="257"/>
      <c r="MHR77" s="257"/>
      <c r="MHS77" s="257"/>
      <c r="MHT77" s="257"/>
      <c r="MHU77" s="257"/>
      <c r="MHV77" s="257"/>
      <c r="MHW77" s="257"/>
      <c r="MHX77" s="257"/>
      <c r="MHY77" s="257"/>
      <c r="MHZ77" s="257"/>
      <c r="MIA77" s="257"/>
      <c r="MIB77" s="257"/>
      <c r="MIC77" s="257"/>
      <c r="MID77" s="257"/>
      <c r="MIE77" s="257"/>
      <c r="MIF77" s="257"/>
      <c r="MIG77" s="257"/>
      <c r="MIH77" s="257"/>
      <c r="MII77" s="257"/>
      <c r="MIJ77" s="257"/>
      <c r="MIK77" s="257"/>
      <c r="MIL77" s="257"/>
      <c r="MIM77" s="257"/>
      <c r="MIN77" s="257"/>
      <c r="MIO77" s="257"/>
      <c r="MIP77" s="257"/>
      <c r="MIQ77" s="257"/>
      <c r="MIR77" s="257"/>
      <c r="MIS77" s="257"/>
      <c r="MIT77" s="257"/>
      <c r="MIU77" s="257"/>
      <c r="MIV77" s="257"/>
      <c r="MIW77" s="257"/>
      <c r="MIX77" s="257"/>
      <c r="MIY77" s="257"/>
      <c r="MIZ77" s="257"/>
      <c r="MJA77" s="257"/>
      <c r="MJB77" s="257"/>
      <c r="MJC77" s="257"/>
      <c r="MJD77" s="257"/>
      <c r="MJE77" s="257"/>
      <c r="MJF77" s="257"/>
      <c r="MJG77" s="257"/>
      <c r="MJH77" s="257"/>
      <c r="MJI77" s="257"/>
      <c r="MJJ77" s="257"/>
      <c r="MJK77" s="257"/>
      <c r="MJL77" s="257"/>
      <c r="MJM77" s="257"/>
      <c r="MJN77" s="257"/>
      <c r="MJO77" s="257"/>
      <c r="MJP77" s="257"/>
      <c r="MJQ77" s="257"/>
      <c r="MJR77" s="257"/>
      <c r="MJS77" s="257"/>
      <c r="MJT77" s="257"/>
      <c r="MJU77" s="257"/>
      <c r="MJV77" s="257"/>
      <c r="MJW77" s="257"/>
      <c r="MJX77" s="257"/>
      <c r="MJY77" s="257"/>
      <c r="MJZ77" s="257"/>
      <c r="MKA77" s="257"/>
      <c r="MKB77" s="257"/>
      <c r="MKC77" s="257"/>
      <c r="MKD77" s="257"/>
      <c r="MKE77" s="257"/>
      <c r="MKF77" s="257"/>
      <c r="MKG77" s="257"/>
      <c r="MKH77" s="257"/>
      <c r="MKI77" s="257"/>
      <c r="MKJ77" s="257"/>
      <c r="MKK77" s="257"/>
      <c r="MKL77" s="257"/>
      <c r="MKM77" s="257"/>
      <c r="MKN77" s="257"/>
      <c r="MKO77" s="257"/>
      <c r="MKP77" s="257"/>
      <c r="MKQ77" s="257"/>
      <c r="MKR77" s="257"/>
      <c r="MKS77" s="257"/>
      <c r="MKT77" s="257"/>
      <c r="MKU77" s="257"/>
      <c r="MKV77" s="257"/>
      <c r="MKW77" s="257"/>
      <c r="MKX77" s="257"/>
      <c r="MKY77" s="257"/>
      <c r="MKZ77" s="257"/>
      <c r="MLA77" s="257"/>
      <c r="MLB77" s="257"/>
      <c r="MLC77" s="257"/>
      <c r="MLD77" s="257"/>
      <c r="MLE77" s="257"/>
      <c r="MLF77" s="257"/>
      <c r="MLG77" s="257"/>
      <c r="MLH77" s="257"/>
      <c r="MLI77" s="257"/>
      <c r="MLJ77" s="257"/>
      <c r="MLK77" s="257"/>
      <c r="MLL77" s="257"/>
      <c r="MLM77" s="257"/>
      <c r="MLN77" s="257"/>
      <c r="MLO77" s="257"/>
      <c r="MLP77" s="257"/>
      <c r="MLQ77" s="257"/>
      <c r="MLR77" s="257"/>
      <c r="MLS77" s="257"/>
      <c r="MLT77" s="257"/>
      <c r="MLU77" s="257"/>
      <c r="MLV77" s="257"/>
      <c r="MLW77" s="257"/>
      <c r="MLX77" s="257"/>
      <c r="MLY77" s="257"/>
      <c r="MLZ77" s="257"/>
      <c r="MMA77" s="257"/>
      <c r="MMB77" s="257"/>
      <c r="MMC77" s="257"/>
      <c r="MMD77" s="257"/>
      <c r="MME77" s="257"/>
      <c r="MMF77" s="257"/>
      <c r="MMG77" s="257"/>
      <c r="MMH77" s="257"/>
      <c r="MMI77" s="257"/>
      <c r="MMJ77" s="257"/>
      <c r="MMK77" s="257"/>
      <c r="MML77" s="257"/>
      <c r="MMM77" s="257"/>
      <c r="MMN77" s="257"/>
      <c r="MMO77" s="257"/>
      <c r="MMP77" s="257"/>
      <c r="MMQ77" s="257"/>
      <c r="MMR77" s="257"/>
      <c r="MMS77" s="257"/>
      <c r="MMT77" s="257"/>
      <c r="MMU77" s="257"/>
      <c r="MMV77" s="257"/>
      <c r="MMW77" s="257"/>
      <c r="MMX77" s="257"/>
      <c r="MMY77" s="257"/>
      <c r="MMZ77" s="257"/>
      <c r="MNA77" s="257"/>
      <c r="MNB77" s="257"/>
      <c r="MNC77" s="257"/>
      <c r="MND77" s="257"/>
      <c r="MNE77" s="257"/>
      <c r="MNF77" s="257"/>
      <c r="MNG77" s="257"/>
      <c r="MNH77" s="257"/>
      <c r="MNI77" s="257"/>
      <c r="MNJ77" s="257"/>
      <c r="MNK77" s="257"/>
      <c r="MNL77" s="257"/>
      <c r="MNM77" s="257"/>
      <c r="MNN77" s="257"/>
      <c r="MNO77" s="257"/>
      <c r="MNP77" s="257"/>
      <c r="MNQ77" s="257"/>
      <c r="MNR77" s="257"/>
      <c r="MNS77" s="257"/>
      <c r="MNT77" s="257"/>
      <c r="MNU77" s="257"/>
      <c r="MNV77" s="257"/>
      <c r="MNW77" s="257"/>
      <c r="MNX77" s="257"/>
      <c r="MNY77" s="257"/>
      <c r="MNZ77" s="257"/>
      <c r="MOA77" s="257"/>
      <c r="MOB77" s="257"/>
      <c r="MOC77" s="257"/>
      <c r="MOD77" s="257"/>
      <c r="MOE77" s="257"/>
      <c r="MOF77" s="257"/>
      <c r="MOG77" s="257"/>
      <c r="MOH77" s="257"/>
      <c r="MOI77" s="257"/>
      <c r="MOJ77" s="257"/>
      <c r="MOK77" s="257"/>
      <c r="MOL77" s="257"/>
      <c r="MOM77" s="257"/>
      <c r="MON77" s="257"/>
      <c r="MOO77" s="257"/>
      <c r="MOP77" s="257"/>
      <c r="MOQ77" s="257"/>
      <c r="MOR77" s="257"/>
      <c r="MOS77" s="257"/>
      <c r="MOT77" s="257"/>
      <c r="MOU77" s="257"/>
      <c r="MOV77" s="257"/>
      <c r="MOW77" s="257"/>
      <c r="MOX77" s="257"/>
      <c r="MOY77" s="257"/>
      <c r="MOZ77" s="257"/>
      <c r="MPA77" s="257"/>
      <c r="MPB77" s="257"/>
      <c r="MPC77" s="257"/>
      <c r="MPD77" s="257"/>
      <c r="MPE77" s="257"/>
      <c r="MPF77" s="257"/>
      <c r="MPG77" s="257"/>
      <c r="MPH77" s="257"/>
      <c r="MPI77" s="257"/>
      <c r="MPJ77" s="257"/>
      <c r="MPK77" s="257"/>
      <c r="MPL77" s="257"/>
      <c r="MPM77" s="257"/>
      <c r="MPN77" s="257"/>
      <c r="MPO77" s="257"/>
      <c r="MPP77" s="257"/>
      <c r="MPQ77" s="257"/>
      <c r="MPR77" s="257"/>
      <c r="MPS77" s="257"/>
      <c r="MPT77" s="257"/>
      <c r="MPU77" s="257"/>
      <c r="MPV77" s="257"/>
      <c r="MPW77" s="257"/>
      <c r="MPX77" s="257"/>
      <c r="MPY77" s="257"/>
      <c r="MPZ77" s="257"/>
      <c r="MQA77" s="257"/>
      <c r="MQB77" s="257"/>
      <c r="MQC77" s="257"/>
      <c r="MQD77" s="257"/>
      <c r="MQE77" s="257"/>
      <c r="MQF77" s="257"/>
      <c r="MQG77" s="257"/>
      <c r="MQH77" s="257"/>
      <c r="MQI77" s="257"/>
      <c r="MQJ77" s="257"/>
      <c r="MQK77" s="257"/>
      <c r="MQL77" s="257"/>
      <c r="MQM77" s="257"/>
      <c r="MQN77" s="257"/>
      <c r="MQO77" s="257"/>
      <c r="MQP77" s="257"/>
      <c r="MQQ77" s="257"/>
      <c r="MQR77" s="257"/>
      <c r="MQS77" s="257"/>
      <c r="MQT77" s="257"/>
      <c r="MQU77" s="257"/>
      <c r="MQV77" s="257"/>
      <c r="MQW77" s="257"/>
      <c r="MQX77" s="257"/>
      <c r="MQY77" s="257"/>
      <c r="MQZ77" s="257"/>
      <c r="MRA77" s="257"/>
      <c r="MRB77" s="257"/>
      <c r="MRC77" s="257"/>
      <c r="MRD77" s="257"/>
      <c r="MRE77" s="257"/>
      <c r="MRF77" s="257"/>
      <c r="MRG77" s="257"/>
      <c r="MRH77" s="257"/>
      <c r="MRI77" s="257"/>
      <c r="MRJ77" s="257"/>
      <c r="MRK77" s="257"/>
      <c r="MRL77" s="257"/>
      <c r="MRM77" s="257"/>
      <c r="MRN77" s="257"/>
      <c r="MRO77" s="257"/>
      <c r="MRP77" s="257"/>
      <c r="MRQ77" s="257"/>
      <c r="MRR77" s="257"/>
      <c r="MRS77" s="257"/>
      <c r="MRT77" s="257"/>
      <c r="MRU77" s="257"/>
      <c r="MRV77" s="257"/>
      <c r="MRW77" s="257"/>
      <c r="MRX77" s="257"/>
      <c r="MRY77" s="257"/>
      <c r="MRZ77" s="257"/>
      <c r="MSA77" s="257"/>
      <c r="MSB77" s="257"/>
      <c r="MSC77" s="257"/>
      <c r="MSD77" s="257"/>
      <c r="MSE77" s="257"/>
      <c r="MSF77" s="257"/>
      <c r="MSG77" s="257"/>
      <c r="MSH77" s="257"/>
      <c r="MSI77" s="257"/>
      <c r="MSJ77" s="257"/>
      <c r="MSK77" s="257"/>
      <c r="MSL77" s="257"/>
      <c r="MSM77" s="257"/>
      <c r="MSN77" s="257"/>
      <c r="MSO77" s="257"/>
      <c r="MSP77" s="257"/>
      <c r="MSQ77" s="257"/>
      <c r="MSR77" s="257"/>
      <c r="MSS77" s="257"/>
      <c r="MST77" s="257"/>
      <c r="MSU77" s="257"/>
      <c r="MSV77" s="257"/>
      <c r="MSW77" s="257"/>
      <c r="MSX77" s="257"/>
      <c r="MSY77" s="257"/>
      <c r="MSZ77" s="257"/>
      <c r="MTA77" s="257"/>
      <c r="MTB77" s="257"/>
      <c r="MTC77" s="257"/>
      <c r="MTD77" s="257"/>
      <c r="MTE77" s="257"/>
      <c r="MTF77" s="257"/>
      <c r="MTG77" s="257"/>
      <c r="MTH77" s="257"/>
      <c r="MTI77" s="257"/>
      <c r="MTJ77" s="257"/>
      <c r="MTK77" s="257"/>
      <c r="MTL77" s="257"/>
      <c r="MTM77" s="257"/>
      <c r="MTN77" s="257"/>
      <c r="MTO77" s="257"/>
      <c r="MTP77" s="257"/>
      <c r="MTQ77" s="257"/>
      <c r="MTR77" s="257"/>
      <c r="MTS77" s="257"/>
      <c r="MTT77" s="257"/>
      <c r="MTU77" s="257"/>
      <c r="MTV77" s="257"/>
      <c r="MTW77" s="257"/>
      <c r="MTX77" s="257"/>
      <c r="MTY77" s="257"/>
      <c r="MTZ77" s="257"/>
      <c r="MUA77" s="257"/>
      <c r="MUB77" s="257"/>
      <c r="MUC77" s="257"/>
      <c r="MUD77" s="257"/>
      <c r="MUE77" s="257"/>
      <c r="MUF77" s="257"/>
      <c r="MUG77" s="257"/>
      <c r="MUH77" s="257"/>
      <c r="MUI77" s="257"/>
      <c r="MUJ77" s="257"/>
      <c r="MUK77" s="257"/>
      <c r="MUL77" s="257"/>
      <c r="MUM77" s="257"/>
      <c r="MUN77" s="257"/>
      <c r="MUO77" s="257"/>
      <c r="MUP77" s="257"/>
      <c r="MUQ77" s="257"/>
      <c r="MUR77" s="257"/>
      <c r="MUS77" s="257"/>
      <c r="MUT77" s="257"/>
      <c r="MUU77" s="257"/>
      <c r="MUV77" s="257"/>
      <c r="MUW77" s="257"/>
      <c r="MUX77" s="257"/>
      <c r="MUY77" s="257"/>
      <c r="MUZ77" s="257"/>
      <c r="MVA77" s="257"/>
      <c r="MVB77" s="257"/>
      <c r="MVC77" s="257"/>
      <c r="MVD77" s="257"/>
      <c r="MVE77" s="257"/>
      <c r="MVF77" s="257"/>
      <c r="MVG77" s="257"/>
      <c r="MVH77" s="257"/>
      <c r="MVI77" s="257"/>
      <c r="MVJ77" s="257"/>
      <c r="MVK77" s="257"/>
      <c r="MVL77" s="257"/>
      <c r="MVM77" s="257"/>
      <c r="MVN77" s="257"/>
      <c r="MVO77" s="257"/>
      <c r="MVP77" s="257"/>
      <c r="MVQ77" s="257"/>
      <c r="MVR77" s="257"/>
      <c r="MVS77" s="257"/>
      <c r="MVT77" s="257"/>
      <c r="MVU77" s="257"/>
      <c r="MVV77" s="257"/>
      <c r="MVW77" s="257"/>
      <c r="MVX77" s="257"/>
      <c r="MVY77" s="257"/>
      <c r="MVZ77" s="257"/>
      <c r="MWA77" s="257"/>
      <c r="MWB77" s="257"/>
      <c r="MWC77" s="257"/>
      <c r="MWD77" s="257"/>
      <c r="MWE77" s="257"/>
      <c r="MWF77" s="257"/>
      <c r="MWG77" s="257"/>
      <c r="MWH77" s="257"/>
      <c r="MWI77" s="257"/>
      <c r="MWJ77" s="257"/>
      <c r="MWK77" s="257"/>
      <c r="MWL77" s="257"/>
      <c r="MWM77" s="257"/>
      <c r="MWN77" s="257"/>
      <c r="MWO77" s="257"/>
      <c r="MWP77" s="257"/>
      <c r="MWQ77" s="257"/>
      <c r="MWR77" s="257"/>
      <c r="MWS77" s="257"/>
      <c r="MWT77" s="257"/>
      <c r="MWU77" s="257"/>
      <c r="MWV77" s="257"/>
      <c r="MWW77" s="257"/>
      <c r="MWX77" s="257"/>
      <c r="MWY77" s="257"/>
      <c r="MWZ77" s="257"/>
      <c r="MXA77" s="257"/>
      <c r="MXB77" s="257"/>
      <c r="MXC77" s="257"/>
      <c r="MXD77" s="257"/>
      <c r="MXE77" s="257"/>
      <c r="MXF77" s="257"/>
      <c r="MXG77" s="257"/>
      <c r="MXH77" s="257"/>
      <c r="MXI77" s="257"/>
      <c r="MXJ77" s="257"/>
      <c r="MXK77" s="257"/>
      <c r="MXL77" s="257"/>
      <c r="MXM77" s="257"/>
      <c r="MXN77" s="257"/>
      <c r="MXO77" s="257"/>
      <c r="MXP77" s="257"/>
      <c r="MXQ77" s="257"/>
      <c r="MXR77" s="257"/>
      <c r="MXS77" s="257"/>
      <c r="MXT77" s="257"/>
      <c r="MXU77" s="257"/>
      <c r="MXV77" s="257"/>
      <c r="MXW77" s="257"/>
      <c r="MXX77" s="257"/>
      <c r="MXY77" s="257"/>
      <c r="MXZ77" s="257"/>
      <c r="MYA77" s="257"/>
      <c r="MYB77" s="257"/>
      <c r="MYC77" s="257"/>
      <c r="MYD77" s="257"/>
      <c r="MYE77" s="257"/>
      <c r="MYF77" s="257"/>
      <c r="MYG77" s="257"/>
      <c r="MYH77" s="257"/>
      <c r="MYI77" s="257"/>
      <c r="MYJ77" s="257"/>
      <c r="MYK77" s="257"/>
      <c r="MYL77" s="257"/>
      <c r="MYM77" s="257"/>
      <c r="MYN77" s="257"/>
      <c r="MYO77" s="257"/>
      <c r="MYP77" s="257"/>
      <c r="MYQ77" s="257"/>
      <c r="MYR77" s="257"/>
      <c r="MYS77" s="257"/>
      <c r="MYT77" s="257"/>
      <c r="MYU77" s="257"/>
      <c r="MYV77" s="257"/>
      <c r="MYW77" s="257"/>
      <c r="MYX77" s="257"/>
      <c r="MYY77" s="257"/>
      <c r="MYZ77" s="257"/>
      <c r="MZA77" s="257"/>
      <c r="MZB77" s="257"/>
      <c r="MZC77" s="257"/>
      <c r="MZD77" s="257"/>
      <c r="MZE77" s="257"/>
      <c r="MZF77" s="257"/>
      <c r="MZG77" s="257"/>
      <c r="MZH77" s="257"/>
      <c r="MZI77" s="257"/>
      <c r="MZJ77" s="257"/>
      <c r="MZK77" s="257"/>
      <c r="MZL77" s="257"/>
      <c r="MZM77" s="257"/>
      <c r="MZN77" s="257"/>
      <c r="MZO77" s="257"/>
      <c r="MZP77" s="257"/>
      <c r="MZQ77" s="257"/>
      <c r="MZR77" s="257"/>
      <c r="MZS77" s="257"/>
      <c r="MZT77" s="257"/>
      <c r="MZU77" s="257"/>
      <c r="MZV77" s="257"/>
      <c r="MZW77" s="257"/>
      <c r="MZX77" s="257"/>
      <c r="MZY77" s="257"/>
      <c r="MZZ77" s="257"/>
      <c r="NAA77" s="257"/>
      <c r="NAB77" s="257"/>
      <c r="NAC77" s="257"/>
      <c r="NAD77" s="257"/>
      <c r="NAE77" s="257"/>
      <c r="NAF77" s="257"/>
      <c r="NAG77" s="257"/>
      <c r="NAH77" s="257"/>
      <c r="NAI77" s="257"/>
      <c r="NAJ77" s="257"/>
      <c r="NAK77" s="257"/>
      <c r="NAL77" s="257"/>
      <c r="NAM77" s="257"/>
      <c r="NAN77" s="257"/>
      <c r="NAO77" s="257"/>
      <c r="NAP77" s="257"/>
      <c r="NAQ77" s="257"/>
      <c r="NAR77" s="257"/>
      <c r="NAS77" s="257"/>
      <c r="NAT77" s="257"/>
      <c r="NAU77" s="257"/>
      <c r="NAV77" s="257"/>
      <c r="NAW77" s="257"/>
      <c r="NAX77" s="257"/>
      <c r="NAY77" s="257"/>
      <c r="NAZ77" s="257"/>
      <c r="NBA77" s="257"/>
      <c r="NBB77" s="257"/>
      <c r="NBC77" s="257"/>
      <c r="NBD77" s="257"/>
      <c r="NBE77" s="257"/>
      <c r="NBF77" s="257"/>
      <c r="NBG77" s="257"/>
      <c r="NBH77" s="257"/>
      <c r="NBI77" s="257"/>
      <c r="NBJ77" s="257"/>
      <c r="NBK77" s="257"/>
      <c r="NBL77" s="257"/>
      <c r="NBM77" s="257"/>
      <c r="NBN77" s="257"/>
      <c r="NBO77" s="257"/>
      <c r="NBP77" s="257"/>
      <c r="NBQ77" s="257"/>
      <c r="NBR77" s="257"/>
      <c r="NBS77" s="257"/>
      <c r="NBT77" s="257"/>
      <c r="NBU77" s="257"/>
      <c r="NBV77" s="257"/>
      <c r="NBW77" s="257"/>
      <c r="NBX77" s="257"/>
      <c r="NBY77" s="257"/>
      <c r="NBZ77" s="257"/>
      <c r="NCA77" s="257"/>
      <c r="NCB77" s="257"/>
      <c r="NCC77" s="257"/>
      <c r="NCD77" s="257"/>
      <c r="NCE77" s="257"/>
      <c r="NCF77" s="257"/>
      <c r="NCG77" s="257"/>
      <c r="NCH77" s="257"/>
      <c r="NCI77" s="257"/>
      <c r="NCJ77" s="257"/>
      <c r="NCK77" s="257"/>
      <c r="NCL77" s="257"/>
      <c r="NCM77" s="257"/>
      <c r="NCN77" s="257"/>
      <c r="NCO77" s="257"/>
      <c r="NCP77" s="257"/>
      <c r="NCQ77" s="257"/>
      <c r="NCR77" s="257"/>
      <c r="NCS77" s="257"/>
      <c r="NCT77" s="257"/>
      <c r="NCU77" s="257"/>
      <c r="NCV77" s="257"/>
      <c r="NCW77" s="257"/>
      <c r="NCX77" s="257"/>
      <c r="NCY77" s="257"/>
      <c r="NCZ77" s="257"/>
      <c r="NDA77" s="257"/>
      <c r="NDB77" s="257"/>
      <c r="NDC77" s="257"/>
      <c r="NDD77" s="257"/>
      <c r="NDE77" s="257"/>
      <c r="NDF77" s="257"/>
      <c r="NDG77" s="257"/>
      <c r="NDH77" s="257"/>
      <c r="NDI77" s="257"/>
      <c r="NDJ77" s="257"/>
      <c r="NDK77" s="257"/>
      <c r="NDL77" s="257"/>
      <c r="NDM77" s="257"/>
      <c r="NDN77" s="257"/>
      <c r="NDO77" s="257"/>
      <c r="NDP77" s="257"/>
      <c r="NDQ77" s="257"/>
      <c r="NDR77" s="257"/>
      <c r="NDS77" s="257"/>
      <c r="NDT77" s="257"/>
      <c r="NDU77" s="257"/>
      <c r="NDV77" s="257"/>
      <c r="NDW77" s="257"/>
      <c r="NDX77" s="257"/>
      <c r="NDY77" s="257"/>
      <c r="NDZ77" s="257"/>
      <c r="NEA77" s="257"/>
      <c r="NEB77" s="257"/>
      <c r="NEC77" s="257"/>
      <c r="NED77" s="257"/>
      <c r="NEE77" s="257"/>
      <c r="NEF77" s="257"/>
      <c r="NEG77" s="257"/>
      <c r="NEH77" s="257"/>
      <c r="NEI77" s="257"/>
      <c r="NEJ77" s="257"/>
      <c r="NEK77" s="257"/>
      <c r="NEL77" s="257"/>
      <c r="NEM77" s="257"/>
      <c r="NEN77" s="257"/>
      <c r="NEO77" s="257"/>
      <c r="NEP77" s="257"/>
      <c r="NEQ77" s="257"/>
      <c r="NER77" s="257"/>
      <c r="NES77" s="257"/>
      <c r="NET77" s="257"/>
      <c r="NEU77" s="257"/>
      <c r="NEV77" s="257"/>
      <c r="NEW77" s="257"/>
      <c r="NEX77" s="257"/>
      <c r="NEY77" s="257"/>
      <c r="NEZ77" s="257"/>
      <c r="NFA77" s="257"/>
      <c r="NFB77" s="257"/>
      <c r="NFC77" s="257"/>
      <c r="NFD77" s="257"/>
      <c r="NFE77" s="257"/>
      <c r="NFF77" s="257"/>
      <c r="NFG77" s="257"/>
      <c r="NFH77" s="257"/>
      <c r="NFI77" s="257"/>
      <c r="NFJ77" s="257"/>
      <c r="NFK77" s="257"/>
      <c r="NFL77" s="257"/>
      <c r="NFM77" s="257"/>
      <c r="NFN77" s="257"/>
      <c r="NFO77" s="257"/>
      <c r="NFP77" s="257"/>
      <c r="NFQ77" s="257"/>
      <c r="NFR77" s="257"/>
      <c r="NFS77" s="257"/>
      <c r="NFT77" s="257"/>
      <c r="NFU77" s="257"/>
      <c r="NFV77" s="257"/>
      <c r="NFW77" s="257"/>
      <c r="NFX77" s="257"/>
      <c r="NFY77" s="257"/>
      <c r="NFZ77" s="257"/>
      <c r="NGA77" s="257"/>
      <c r="NGB77" s="257"/>
      <c r="NGC77" s="257"/>
      <c r="NGD77" s="257"/>
      <c r="NGE77" s="257"/>
      <c r="NGF77" s="257"/>
      <c r="NGG77" s="257"/>
      <c r="NGH77" s="257"/>
      <c r="NGI77" s="257"/>
      <c r="NGJ77" s="257"/>
      <c r="NGK77" s="257"/>
      <c r="NGL77" s="257"/>
      <c r="NGM77" s="257"/>
      <c r="NGN77" s="257"/>
      <c r="NGO77" s="257"/>
      <c r="NGP77" s="257"/>
      <c r="NGQ77" s="257"/>
      <c r="NGR77" s="257"/>
      <c r="NGS77" s="257"/>
      <c r="NGT77" s="257"/>
      <c r="NGU77" s="257"/>
      <c r="NGV77" s="257"/>
      <c r="NGW77" s="257"/>
      <c r="NGX77" s="257"/>
      <c r="NGY77" s="257"/>
      <c r="NGZ77" s="257"/>
      <c r="NHA77" s="257"/>
      <c r="NHB77" s="257"/>
      <c r="NHC77" s="257"/>
      <c r="NHD77" s="257"/>
      <c r="NHE77" s="257"/>
      <c r="NHF77" s="257"/>
      <c r="NHG77" s="257"/>
      <c r="NHH77" s="257"/>
      <c r="NHI77" s="257"/>
      <c r="NHJ77" s="257"/>
      <c r="NHK77" s="257"/>
      <c r="NHL77" s="257"/>
      <c r="NHM77" s="257"/>
      <c r="NHN77" s="257"/>
      <c r="NHO77" s="257"/>
      <c r="NHP77" s="257"/>
      <c r="NHQ77" s="257"/>
      <c r="NHR77" s="257"/>
      <c r="NHS77" s="257"/>
      <c r="NHT77" s="257"/>
      <c r="NHU77" s="257"/>
      <c r="NHV77" s="257"/>
      <c r="NHW77" s="257"/>
      <c r="NHX77" s="257"/>
      <c r="NHY77" s="257"/>
      <c r="NHZ77" s="257"/>
      <c r="NIA77" s="257"/>
      <c r="NIB77" s="257"/>
      <c r="NIC77" s="257"/>
      <c r="NID77" s="257"/>
      <c r="NIE77" s="257"/>
      <c r="NIF77" s="257"/>
      <c r="NIG77" s="257"/>
      <c r="NIH77" s="257"/>
      <c r="NII77" s="257"/>
      <c r="NIJ77" s="257"/>
      <c r="NIK77" s="257"/>
      <c r="NIL77" s="257"/>
      <c r="NIM77" s="257"/>
      <c r="NIN77" s="257"/>
      <c r="NIO77" s="257"/>
      <c r="NIP77" s="257"/>
      <c r="NIQ77" s="257"/>
      <c r="NIR77" s="257"/>
      <c r="NIS77" s="257"/>
      <c r="NIT77" s="257"/>
      <c r="NIU77" s="257"/>
      <c r="NIV77" s="257"/>
      <c r="NIW77" s="257"/>
      <c r="NIX77" s="257"/>
      <c r="NIY77" s="257"/>
      <c r="NIZ77" s="257"/>
      <c r="NJA77" s="257"/>
      <c r="NJB77" s="257"/>
      <c r="NJC77" s="257"/>
      <c r="NJD77" s="257"/>
      <c r="NJE77" s="257"/>
      <c r="NJF77" s="257"/>
      <c r="NJG77" s="257"/>
      <c r="NJH77" s="257"/>
      <c r="NJI77" s="257"/>
      <c r="NJJ77" s="257"/>
      <c r="NJK77" s="257"/>
      <c r="NJL77" s="257"/>
      <c r="NJM77" s="257"/>
      <c r="NJN77" s="257"/>
      <c r="NJO77" s="257"/>
      <c r="NJP77" s="257"/>
      <c r="NJQ77" s="257"/>
      <c r="NJR77" s="257"/>
      <c r="NJS77" s="257"/>
      <c r="NJT77" s="257"/>
      <c r="NJU77" s="257"/>
      <c r="NJV77" s="257"/>
      <c r="NJW77" s="257"/>
      <c r="NJX77" s="257"/>
      <c r="NJY77" s="257"/>
      <c r="NJZ77" s="257"/>
      <c r="NKA77" s="257"/>
      <c r="NKB77" s="257"/>
      <c r="NKC77" s="257"/>
      <c r="NKD77" s="257"/>
      <c r="NKE77" s="257"/>
      <c r="NKF77" s="257"/>
      <c r="NKG77" s="257"/>
      <c r="NKH77" s="257"/>
      <c r="NKI77" s="257"/>
      <c r="NKJ77" s="257"/>
      <c r="NKK77" s="257"/>
      <c r="NKL77" s="257"/>
      <c r="NKM77" s="257"/>
      <c r="NKN77" s="257"/>
      <c r="NKO77" s="257"/>
      <c r="NKP77" s="257"/>
      <c r="NKQ77" s="257"/>
      <c r="NKR77" s="257"/>
      <c r="NKS77" s="257"/>
      <c r="NKT77" s="257"/>
      <c r="NKU77" s="257"/>
      <c r="NKV77" s="257"/>
      <c r="NKW77" s="257"/>
      <c r="NKX77" s="257"/>
      <c r="NKY77" s="257"/>
      <c r="NKZ77" s="257"/>
      <c r="NLA77" s="257"/>
      <c r="NLB77" s="257"/>
      <c r="NLC77" s="257"/>
      <c r="NLD77" s="257"/>
      <c r="NLE77" s="257"/>
      <c r="NLF77" s="257"/>
      <c r="NLG77" s="257"/>
      <c r="NLH77" s="257"/>
      <c r="NLI77" s="257"/>
      <c r="NLJ77" s="257"/>
      <c r="NLK77" s="257"/>
      <c r="NLL77" s="257"/>
      <c r="NLM77" s="257"/>
      <c r="NLN77" s="257"/>
      <c r="NLO77" s="257"/>
      <c r="NLP77" s="257"/>
      <c r="NLQ77" s="257"/>
      <c r="NLR77" s="257"/>
      <c r="NLS77" s="257"/>
      <c r="NLT77" s="257"/>
      <c r="NLU77" s="257"/>
      <c r="NLV77" s="257"/>
      <c r="NLW77" s="257"/>
      <c r="NLX77" s="257"/>
      <c r="NLY77" s="257"/>
      <c r="NLZ77" s="257"/>
      <c r="NMA77" s="257"/>
      <c r="NMB77" s="257"/>
      <c r="NMC77" s="257"/>
      <c r="NMD77" s="257"/>
      <c r="NME77" s="257"/>
      <c r="NMF77" s="257"/>
      <c r="NMG77" s="257"/>
      <c r="NMH77" s="257"/>
      <c r="NMI77" s="257"/>
      <c r="NMJ77" s="257"/>
      <c r="NMK77" s="257"/>
      <c r="NML77" s="257"/>
      <c r="NMM77" s="257"/>
      <c r="NMN77" s="257"/>
      <c r="NMO77" s="257"/>
      <c r="NMP77" s="257"/>
      <c r="NMQ77" s="257"/>
      <c r="NMR77" s="257"/>
      <c r="NMS77" s="257"/>
      <c r="NMT77" s="257"/>
      <c r="NMU77" s="257"/>
      <c r="NMV77" s="257"/>
      <c r="NMW77" s="257"/>
      <c r="NMX77" s="257"/>
      <c r="NMY77" s="257"/>
      <c r="NMZ77" s="257"/>
      <c r="NNA77" s="257"/>
      <c r="NNB77" s="257"/>
      <c r="NNC77" s="257"/>
      <c r="NND77" s="257"/>
      <c r="NNE77" s="257"/>
      <c r="NNF77" s="257"/>
      <c r="NNG77" s="257"/>
      <c r="NNH77" s="257"/>
      <c r="NNI77" s="257"/>
      <c r="NNJ77" s="257"/>
      <c r="NNK77" s="257"/>
      <c r="NNL77" s="257"/>
      <c r="NNM77" s="257"/>
      <c r="NNN77" s="257"/>
      <c r="NNO77" s="257"/>
      <c r="NNP77" s="257"/>
      <c r="NNQ77" s="257"/>
      <c r="NNR77" s="257"/>
      <c r="NNS77" s="257"/>
      <c r="NNT77" s="257"/>
      <c r="NNU77" s="257"/>
      <c r="NNV77" s="257"/>
      <c r="NNW77" s="257"/>
      <c r="NNX77" s="257"/>
      <c r="NNY77" s="257"/>
      <c r="NNZ77" s="257"/>
      <c r="NOA77" s="257"/>
      <c r="NOB77" s="257"/>
      <c r="NOC77" s="257"/>
      <c r="NOD77" s="257"/>
      <c r="NOE77" s="257"/>
      <c r="NOF77" s="257"/>
      <c r="NOG77" s="257"/>
      <c r="NOH77" s="257"/>
      <c r="NOI77" s="257"/>
      <c r="NOJ77" s="257"/>
      <c r="NOK77" s="257"/>
      <c r="NOL77" s="257"/>
      <c r="NOM77" s="257"/>
      <c r="NON77" s="257"/>
      <c r="NOO77" s="257"/>
      <c r="NOP77" s="257"/>
      <c r="NOQ77" s="257"/>
      <c r="NOR77" s="257"/>
      <c r="NOS77" s="257"/>
      <c r="NOT77" s="257"/>
      <c r="NOU77" s="257"/>
      <c r="NOV77" s="257"/>
      <c r="NOW77" s="257"/>
      <c r="NOX77" s="257"/>
      <c r="NOY77" s="257"/>
      <c r="NOZ77" s="257"/>
      <c r="NPA77" s="257"/>
      <c r="NPB77" s="257"/>
      <c r="NPC77" s="257"/>
      <c r="NPD77" s="257"/>
      <c r="NPE77" s="257"/>
      <c r="NPF77" s="257"/>
      <c r="NPG77" s="257"/>
      <c r="NPH77" s="257"/>
      <c r="NPI77" s="257"/>
      <c r="NPJ77" s="257"/>
      <c r="NPK77" s="257"/>
      <c r="NPL77" s="257"/>
      <c r="NPM77" s="257"/>
      <c r="NPN77" s="257"/>
      <c r="NPO77" s="257"/>
      <c r="NPP77" s="257"/>
      <c r="NPQ77" s="257"/>
      <c r="NPR77" s="257"/>
      <c r="NPS77" s="257"/>
      <c r="NPT77" s="257"/>
      <c r="NPU77" s="257"/>
      <c r="NPV77" s="257"/>
      <c r="NPW77" s="257"/>
      <c r="NPX77" s="257"/>
      <c r="NPY77" s="257"/>
      <c r="NPZ77" s="257"/>
      <c r="NQA77" s="257"/>
      <c r="NQB77" s="257"/>
      <c r="NQC77" s="257"/>
      <c r="NQD77" s="257"/>
      <c r="NQE77" s="257"/>
      <c r="NQF77" s="257"/>
      <c r="NQG77" s="257"/>
      <c r="NQH77" s="257"/>
      <c r="NQI77" s="257"/>
      <c r="NQJ77" s="257"/>
      <c r="NQK77" s="257"/>
      <c r="NQL77" s="257"/>
      <c r="NQM77" s="257"/>
      <c r="NQN77" s="257"/>
      <c r="NQO77" s="257"/>
      <c r="NQP77" s="257"/>
      <c r="NQQ77" s="257"/>
      <c r="NQR77" s="257"/>
      <c r="NQS77" s="257"/>
      <c r="NQT77" s="257"/>
      <c r="NQU77" s="257"/>
      <c r="NQV77" s="257"/>
      <c r="NQW77" s="257"/>
      <c r="NQX77" s="257"/>
      <c r="NQY77" s="257"/>
      <c r="NQZ77" s="257"/>
      <c r="NRA77" s="257"/>
      <c r="NRB77" s="257"/>
      <c r="NRC77" s="257"/>
      <c r="NRD77" s="257"/>
      <c r="NRE77" s="257"/>
      <c r="NRF77" s="257"/>
      <c r="NRG77" s="257"/>
      <c r="NRH77" s="257"/>
      <c r="NRI77" s="257"/>
      <c r="NRJ77" s="257"/>
      <c r="NRK77" s="257"/>
      <c r="NRL77" s="257"/>
      <c r="NRM77" s="257"/>
      <c r="NRN77" s="257"/>
      <c r="NRO77" s="257"/>
      <c r="NRP77" s="257"/>
      <c r="NRQ77" s="257"/>
      <c r="NRR77" s="257"/>
      <c r="NRS77" s="257"/>
      <c r="NRT77" s="257"/>
      <c r="NRU77" s="257"/>
      <c r="NRV77" s="257"/>
      <c r="NRW77" s="257"/>
      <c r="NRX77" s="257"/>
      <c r="NRY77" s="257"/>
      <c r="NRZ77" s="257"/>
      <c r="NSA77" s="257"/>
      <c r="NSB77" s="257"/>
      <c r="NSC77" s="257"/>
      <c r="NSD77" s="257"/>
      <c r="NSE77" s="257"/>
      <c r="NSF77" s="257"/>
      <c r="NSG77" s="257"/>
      <c r="NSH77" s="257"/>
      <c r="NSI77" s="257"/>
      <c r="NSJ77" s="257"/>
      <c r="NSK77" s="257"/>
      <c r="NSL77" s="257"/>
      <c r="NSM77" s="257"/>
      <c r="NSN77" s="257"/>
      <c r="NSO77" s="257"/>
      <c r="NSP77" s="257"/>
      <c r="NSQ77" s="257"/>
      <c r="NSR77" s="257"/>
      <c r="NSS77" s="257"/>
      <c r="NST77" s="257"/>
      <c r="NSU77" s="257"/>
      <c r="NSV77" s="257"/>
      <c r="NSW77" s="257"/>
      <c r="NSX77" s="257"/>
      <c r="NSY77" s="257"/>
      <c r="NSZ77" s="257"/>
      <c r="NTA77" s="257"/>
      <c r="NTB77" s="257"/>
      <c r="NTC77" s="257"/>
      <c r="NTD77" s="257"/>
      <c r="NTE77" s="257"/>
      <c r="NTF77" s="257"/>
      <c r="NTG77" s="257"/>
      <c r="NTH77" s="257"/>
      <c r="NTI77" s="257"/>
      <c r="NTJ77" s="257"/>
      <c r="NTK77" s="257"/>
      <c r="NTL77" s="257"/>
      <c r="NTM77" s="257"/>
      <c r="NTN77" s="257"/>
      <c r="NTO77" s="257"/>
      <c r="NTP77" s="257"/>
      <c r="NTQ77" s="257"/>
      <c r="NTR77" s="257"/>
      <c r="NTS77" s="257"/>
      <c r="NTT77" s="257"/>
      <c r="NTU77" s="257"/>
      <c r="NTV77" s="257"/>
      <c r="NTW77" s="257"/>
      <c r="NTX77" s="257"/>
      <c r="NTY77" s="257"/>
      <c r="NTZ77" s="257"/>
      <c r="NUA77" s="257"/>
      <c r="NUB77" s="257"/>
      <c r="NUC77" s="257"/>
      <c r="NUD77" s="257"/>
      <c r="NUE77" s="257"/>
      <c r="NUF77" s="257"/>
      <c r="NUG77" s="257"/>
      <c r="NUH77" s="257"/>
      <c r="NUI77" s="257"/>
      <c r="NUJ77" s="257"/>
      <c r="NUK77" s="257"/>
      <c r="NUL77" s="257"/>
      <c r="NUM77" s="257"/>
      <c r="NUN77" s="257"/>
      <c r="NUO77" s="257"/>
      <c r="NUP77" s="257"/>
      <c r="NUQ77" s="257"/>
      <c r="NUR77" s="257"/>
      <c r="NUS77" s="257"/>
      <c r="NUT77" s="257"/>
      <c r="NUU77" s="257"/>
      <c r="NUV77" s="257"/>
      <c r="NUW77" s="257"/>
      <c r="NUX77" s="257"/>
      <c r="NUY77" s="257"/>
      <c r="NUZ77" s="257"/>
      <c r="NVA77" s="257"/>
      <c r="NVB77" s="257"/>
      <c r="NVC77" s="257"/>
      <c r="NVD77" s="257"/>
      <c r="NVE77" s="257"/>
      <c r="NVF77" s="257"/>
      <c r="NVG77" s="257"/>
      <c r="NVH77" s="257"/>
      <c r="NVI77" s="257"/>
      <c r="NVJ77" s="257"/>
      <c r="NVK77" s="257"/>
      <c r="NVL77" s="257"/>
      <c r="NVM77" s="257"/>
      <c r="NVN77" s="257"/>
      <c r="NVO77" s="257"/>
      <c r="NVP77" s="257"/>
      <c r="NVQ77" s="257"/>
      <c r="NVR77" s="257"/>
      <c r="NVS77" s="257"/>
      <c r="NVT77" s="257"/>
      <c r="NVU77" s="257"/>
      <c r="NVV77" s="257"/>
      <c r="NVW77" s="257"/>
      <c r="NVX77" s="257"/>
      <c r="NVY77" s="257"/>
      <c r="NVZ77" s="257"/>
      <c r="NWA77" s="257"/>
      <c r="NWB77" s="257"/>
      <c r="NWC77" s="257"/>
      <c r="NWD77" s="257"/>
      <c r="NWE77" s="257"/>
      <c r="NWF77" s="257"/>
      <c r="NWG77" s="257"/>
      <c r="NWH77" s="257"/>
      <c r="NWI77" s="257"/>
      <c r="NWJ77" s="257"/>
      <c r="NWK77" s="257"/>
      <c r="NWL77" s="257"/>
      <c r="NWM77" s="257"/>
      <c r="NWN77" s="257"/>
      <c r="NWO77" s="257"/>
      <c r="NWP77" s="257"/>
      <c r="NWQ77" s="257"/>
      <c r="NWR77" s="257"/>
      <c r="NWS77" s="257"/>
      <c r="NWT77" s="257"/>
      <c r="NWU77" s="257"/>
      <c r="NWV77" s="257"/>
      <c r="NWW77" s="257"/>
      <c r="NWX77" s="257"/>
      <c r="NWY77" s="257"/>
      <c r="NWZ77" s="257"/>
      <c r="NXA77" s="257"/>
      <c r="NXB77" s="257"/>
      <c r="NXC77" s="257"/>
      <c r="NXD77" s="257"/>
      <c r="NXE77" s="257"/>
      <c r="NXF77" s="257"/>
      <c r="NXG77" s="257"/>
      <c r="NXH77" s="257"/>
      <c r="NXI77" s="257"/>
      <c r="NXJ77" s="257"/>
      <c r="NXK77" s="257"/>
      <c r="NXL77" s="257"/>
      <c r="NXM77" s="257"/>
      <c r="NXN77" s="257"/>
      <c r="NXO77" s="257"/>
      <c r="NXP77" s="257"/>
      <c r="NXQ77" s="257"/>
      <c r="NXR77" s="257"/>
      <c r="NXS77" s="257"/>
      <c r="NXT77" s="257"/>
      <c r="NXU77" s="257"/>
      <c r="NXV77" s="257"/>
      <c r="NXW77" s="257"/>
      <c r="NXX77" s="257"/>
      <c r="NXY77" s="257"/>
      <c r="NXZ77" s="257"/>
      <c r="NYA77" s="257"/>
      <c r="NYB77" s="257"/>
      <c r="NYC77" s="257"/>
      <c r="NYD77" s="257"/>
      <c r="NYE77" s="257"/>
      <c r="NYF77" s="257"/>
      <c r="NYG77" s="257"/>
      <c r="NYH77" s="257"/>
      <c r="NYI77" s="257"/>
      <c r="NYJ77" s="257"/>
      <c r="NYK77" s="257"/>
      <c r="NYL77" s="257"/>
      <c r="NYM77" s="257"/>
      <c r="NYN77" s="257"/>
      <c r="NYO77" s="257"/>
      <c r="NYP77" s="257"/>
      <c r="NYQ77" s="257"/>
      <c r="NYR77" s="257"/>
      <c r="NYS77" s="257"/>
      <c r="NYT77" s="257"/>
      <c r="NYU77" s="257"/>
      <c r="NYV77" s="257"/>
      <c r="NYW77" s="257"/>
      <c r="NYX77" s="257"/>
      <c r="NYY77" s="257"/>
      <c r="NYZ77" s="257"/>
      <c r="NZA77" s="257"/>
      <c r="NZB77" s="257"/>
      <c r="NZC77" s="257"/>
      <c r="NZD77" s="257"/>
      <c r="NZE77" s="257"/>
      <c r="NZF77" s="257"/>
      <c r="NZG77" s="257"/>
      <c r="NZH77" s="257"/>
      <c r="NZI77" s="257"/>
      <c r="NZJ77" s="257"/>
      <c r="NZK77" s="257"/>
      <c r="NZL77" s="257"/>
      <c r="NZM77" s="257"/>
      <c r="NZN77" s="257"/>
      <c r="NZO77" s="257"/>
      <c r="NZP77" s="257"/>
      <c r="NZQ77" s="257"/>
      <c r="NZR77" s="257"/>
      <c r="NZS77" s="257"/>
      <c r="NZT77" s="257"/>
      <c r="NZU77" s="257"/>
      <c r="NZV77" s="257"/>
      <c r="NZW77" s="257"/>
      <c r="NZX77" s="257"/>
      <c r="NZY77" s="257"/>
      <c r="NZZ77" s="257"/>
      <c r="OAA77" s="257"/>
      <c r="OAB77" s="257"/>
      <c r="OAC77" s="257"/>
      <c r="OAD77" s="257"/>
      <c r="OAE77" s="257"/>
      <c r="OAF77" s="257"/>
      <c r="OAG77" s="257"/>
      <c r="OAH77" s="257"/>
      <c r="OAI77" s="257"/>
      <c r="OAJ77" s="257"/>
      <c r="OAK77" s="257"/>
      <c r="OAL77" s="257"/>
      <c r="OAM77" s="257"/>
      <c r="OAN77" s="257"/>
      <c r="OAO77" s="257"/>
      <c r="OAP77" s="257"/>
      <c r="OAQ77" s="257"/>
      <c r="OAR77" s="257"/>
      <c r="OAS77" s="257"/>
      <c r="OAT77" s="257"/>
      <c r="OAU77" s="257"/>
      <c r="OAV77" s="257"/>
      <c r="OAW77" s="257"/>
      <c r="OAX77" s="257"/>
      <c r="OAY77" s="257"/>
      <c r="OAZ77" s="257"/>
      <c r="OBA77" s="257"/>
      <c r="OBB77" s="257"/>
      <c r="OBC77" s="257"/>
      <c r="OBD77" s="257"/>
      <c r="OBE77" s="257"/>
      <c r="OBF77" s="257"/>
      <c r="OBG77" s="257"/>
      <c r="OBH77" s="257"/>
      <c r="OBI77" s="257"/>
      <c r="OBJ77" s="257"/>
      <c r="OBK77" s="257"/>
      <c r="OBL77" s="257"/>
      <c r="OBM77" s="257"/>
      <c r="OBN77" s="257"/>
      <c r="OBO77" s="257"/>
      <c r="OBP77" s="257"/>
      <c r="OBQ77" s="257"/>
      <c r="OBR77" s="257"/>
      <c r="OBS77" s="257"/>
      <c r="OBT77" s="257"/>
      <c r="OBU77" s="257"/>
      <c r="OBV77" s="257"/>
      <c r="OBW77" s="257"/>
      <c r="OBX77" s="257"/>
      <c r="OBY77" s="257"/>
      <c r="OBZ77" s="257"/>
      <c r="OCA77" s="257"/>
      <c r="OCB77" s="257"/>
      <c r="OCC77" s="257"/>
      <c r="OCD77" s="257"/>
      <c r="OCE77" s="257"/>
      <c r="OCF77" s="257"/>
      <c r="OCG77" s="257"/>
      <c r="OCH77" s="257"/>
      <c r="OCI77" s="257"/>
      <c r="OCJ77" s="257"/>
      <c r="OCK77" s="257"/>
      <c r="OCL77" s="257"/>
      <c r="OCM77" s="257"/>
      <c r="OCN77" s="257"/>
      <c r="OCO77" s="257"/>
      <c r="OCP77" s="257"/>
      <c r="OCQ77" s="257"/>
      <c r="OCR77" s="257"/>
      <c r="OCS77" s="257"/>
      <c r="OCT77" s="257"/>
      <c r="OCU77" s="257"/>
      <c r="OCV77" s="257"/>
      <c r="OCW77" s="257"/>
      <c r="OCX77" s="257"/>
      <c r="OCY77" s="257"/>
      <c r="OCZ77" s="257"/>
      <c r="ODA77" s="257"/>
      <c r="ODB77" s="257"/>
      <c r="ODC77" s="257"/>
      <c r="ODD77" s="257"/>
      <c r="ODE77" s="257"/>
      <c r="ODF77" s="257"/>
      <c r="ODG77" s="257"/>
      <c r="ODH77" s="257"/>
      <c r="ODI77" s="257"/>
      <c r="ODJ77" s="257"/>
      <c r="ODK77" s="257"/>
      <c r="ODL77" s="257"/>
      <c r="ODM77" s="257"/>
      <c r="ODN77" s="257"/>
      <c r="ODO77" s="257"/>
      <c r="ODP77" s="257"/>
      <c r="ODQ77" s="257"/>
      <c r="ODR77" s="257"/>
      <c r="ODS77" s="257"/>
      <c r="ODT77" s="257"/>
      <c r="ODU77" s="257"/>
      <c r="ODV77" s="257"/>
      <c r="ODW77" s="257"/>
      <c r="ODX77" s="257"/>
      <c r="ODY77" s="257"/>
      <c r="ODZ77" s="257"/>
      <c r="OEA77" s="257"/>
      <c r="OEB77" s="257"/>
      <c r="OEC77" s="257"/>
      <c r="OED77" s="257"/>
      <c r="OEE77" s="257"/>
      <c r="OEF77" s="257"/>
      <c r="OEG77" s="257"/>
      <c r="OEH77" s="257"/>
      <c r="OEI77" s="257"/>
      <c r="OEJ77" s="257"/>
      <c r="OEK77" s="257"/>
      <c r="OEL77" s="257"/>
      <c r="OEM77" s="257"/>
      <c r="OEN77" s="257"/>
      <c r="OEO77" s="257"/>
      <c r="OEP77" s="257"/>
      <c r="OEQ77" s="257"/>
      <c r="OER77" s="257"/>
      <c r="OES77" s="257"/>
      <c r="OET77" s="257"/>
      <c r="OEU77" s="257"/>
      <c r="OEV77" s="257"/>
      <c r="OEW77" s="257"/>
      <c r="OEX77" s="257"/>
      <c r="OEY77" s="257"/>
      <c r="OEZ77" s="257"/>
      <c r="OFA77" s="257"/>
      <c r="OFB77" s="257"/>
      <c r="OFC77" s="257"/>
      <c r="OFD77" s="257"/>
      <c r="OFE77" s="257"/>
      <c r="OFF77" s="257"/>
      <c r="OFG77" s="257"/>
      <c r="OFH77" s="257"/>
      <c r="OFI77" s="257"/>
      <c r="OFJ77" s="257"/>
      <c r="OFK77" s="257"/>
      <c r="OFL77" s="257"/>
      <c r="OFM77" s="257"/>
      <c r="OFN77" s="257"/>
      <c r="OFO77" s="257"/>
      <c r="OFP77" s="257"/>
      <c r="OFQ77" s="257"/>
      <c r="OFR77" s="257"/>
      <c r="OFS77" s="257"/>
      <c r="OFT77" s="257"/>
      <c r="OFU77" s="257"/>
      <c r="OFV77" s="257"/>
      <c r="OFW77" s="257"/>
      <c r="OFX77" s="257"/>
      <c r="OFY77" s="257"/>
      <c r="OFZ77" s="257"/>
      <c r="OGA77" s="257"/>
      <c r="OGB77" s="257"/>
      <c r="OGC77" s="257"/>
      <c r="OGD77" s="257"/>
      <c r="OGE77" s="257"/>
      <c r="OGF77" s="257"/>
      <c r="OGG77" s="257"/>
      <c r="OGH77" s="257"/>
      <c r="OGI77" s="257"/>
      <c r="OGJ77" s="257"/>
      <c r="OGK77" s="257"/>
      <c r="OGL77" s="257"/>
      <c r="OGM77" s="257"/>
      <c r="OGN77" s="257"/>
      <c r="OGO77" s="257"/>
      <c r="OGP77" s="257"/>
      <c r="OGQ77" s="257"/>
      <c r="OGR77" s="257"/>
      <c r="OGS77" s="257"/>
      <c r="OGT77" s="257"/>
      <c r="OGU77" s="257"/>
      <c r="OGV77" s="257"/>
      <c r="OGW77" s="257"/>
      <c r="OGX77" s="257"/>
      <c r="OGY77" s="257"/>
      <c r="OGZ77" s="257"/>
      <c r="OHA77" s="257"/>
      <c r="OHB77" s="257"/>
      <c r="OHC77" s="257"/>
      <c r="OHD77" s="257"/>
      <c r="OHE77" s="257"/>
      <c r="OHF77" s="257"/>
      <c r="OHG77" s="257"/>
      <c r="OHH77" s="257"/>
      <c r="OHI77" s="257"/>
      <c r="OHJ77" s="257"/>
      <c r="OHK77" s="257"/>
      <c r="OHL77" s="257"/>
      <c r="OHM77" s="257"/>
      <c r="OHN77" s="257"/>
      <c r="OHO77" s="257"/>
      <c r="OHP77" s="257"/>
      <c r="OHQ77" s="257"/>
      <c r="OHR77" s="257"/>
      <c r="OHS77" s="257"/>
      <c r="OHT77" s="257"/>
      <c r="OHU77" s="257"/>
      <c r="OHV77" s="257"/>
      <c r="OHW77" s="257"/>
      <c r="OHX77" s="257"/>
      <c r="OHY77" s="257"/>
      <c r="OHZ77" s="257"/>
      <c r="OIA77" s="257"/>
      <c r="OIB77" s="257"/>
      <c r="OIC77" s="257"/>
      <c r="OID77" s="257"/>
      <c r="OIE77" s="257"/>
      <c r="OIF77" s="257"/>
      <c r="OIG77" s="257"/>
      <c r="OIH77" s="257"/>
      <c r="OII77" s="257"/>
      <c r="OIJ77" s="257"/>
      <c r="OIK77" s="257"/>
      <c r="OIL77" s="257"/>
      <c r="OIM77" s="257"/>
      <c r="OIN77" s="257"/>
      <c r="OIO77" s="257"/>
      <c r="OIP77" s="257"/>
      <c r="OIQ77" s="257"/>
      <c r="OIR77" s="257"/>
      <c r="OIS77" s="257"/>
      <c r="OIT77" s="257"/>
      <c r="OIU77" s="257"/>
      <c r="OIV77" s="257"/>
      <c r="OIW77" s="257"/>
      <c r="OIX77" s="257"/>
      <c r="OIY77" s="257"/>
      <c r="OIZ77" s="257"/>
      <c r="OJA77" s="257"/>
      <c r="OJB77" s="257"/>
      <c r="OJC77" s="257"/>
      <c r="OJD77" s="257"/>
      <c r="OJE77" s="257"/>
      <c r="OJF77" s="257"/>
      <c r="OJG77" s="257"/>
      <c r="OJH77" s="257"/>
      <c r="OJI77" s="257"/>
      <c r="OJJ77" s="257"/>
      <c r="OJK77" s="257"/>
      <c r="OJL77" s="257"/>
      <c r="OJM77" s="257"/>
      <c r="OJN77" s="257"/>
      <c r="OJO77" s="257"/>
      <c r="OJP77" s="257"/>
      <c r="OJQ77" s="257"/>
      <c r="OJR77" s="257"/>
      <c r="OJS77" s="257"/>
      <c r="OJT77" s="257"/>
      <c r="OJU77" s="257"/>
      <c r="OJV77" s="257"/>
      <c r="OJW77" s="257"/>
      <c r="OJX77" s="257"/>
      <c r="OJY77" s="257"/>
      <c r="OJZ77" s="257"/>
      <c r="OKA77" s="257"/>
      <c r="OKB77" s="257"/>
      <c r="OKC77" s="257"/>
      <c r="OKD77" s="257"/>
      <c r="OKE77" s="257"/>
      <c r="OKF77" s="257"/>
      <c r="OKG77" s="257"/>
      <c r="OKH77" s="257"/>
      <c r="OKI77" s="257"/>
      <c r="OKJ77" s="257"/>
      <c r="OKK77" s="257"/>
      <c r="OKL77" s="257"/>
      <c r="OKM77" s="257"/>
      <c r="OKN77" s="257"/>
      <c r="OKO77" s="257"/>
      <c r="OKP77" s="257"/>
      <c r="OKQ77" s="257"/>
      <c r="OKR77" s="257"/>
      <c r="OKS77" s="257"/>
      <c r="OKT77" s="257"/>
      <c r="OKU77" s="257"/>
      <c r="OKV77" s="257"/>
      <c r="OKW77" s="257"/>
      <c r="OKX77" s="257"/>
      <c r="OKY77" s="257"/>
      <c r="OKZ77" s="257"/>
      <c r="OLA77" s="257"/>
      <c r="OLB77" s="257"/>
      <c r="OLC77" s="257"/>
      <c r="OLD77" s="257"/>
      <c r="OLE77" s="257"/>
      <c r="OLF77" s="257"/>
      <c r="OLG77" s="257"/>
      <c r="OLH77" s="257"/>
      <c r="OLI77" s="257"/>
      <c r="OLJ77" s="257"/>
      <c r="OLK77" s="257"/>
      <c r="OLL77" s="257"/>
      <c r="OLM77" s="257"/>
      <c r="OLN77" s="257"/>
      <c r="OLO77" s="257"/>
      <c r="OLP77" s="257"/>
      <c r="OLQ77" s="257"/>
      <c r="OLR77" s="257"/>
      <c r="OLS77" s="257"/>
      <c r="OLT77" s="257"/>
      <c r="OLU77" s="257"/>
      <c r="OLV77" s="257"/>
      <c r="OLW77" s="257"/>
      <c r="OLX77" s="257"/>
      <c r="OLY77" s="257"/>
      <c r="OLZ77" s="257"/>
      <c r="OMA77" s="257"/>
      <c r="OMB77" s="257"/>
      <c r="OMC77" s="257"/>
      <c r="OMD77" s="257"/>
      <c r="OME77" s="257"/>
      <c r="OMF77" s="257"/>
      <c r="OMG77" s="257"/>
      <c r="OMH77" s="257"/>
      <c r="OMI77" s="257"/>
      <c r="OMJ77" s="257"/>
      <c r="OMK77" s="257"/>
      <c r="OML77" s="257"/>
      <c r="OMM77" s="257"/>
      <c r="OMN77" s="257"/>
      <c r="OMO77" s="257"/>
      <c r="OMP77" s="257"/>
      <c r="OMQ77" s="257"/>
      <c r="OMR77" s="257"/>
      <c r="OMS77" s="257"/>
      <c r="OMT77" s="257"/>
      <c r="OMU77" s="257"/>
      <c r="OMV77" s="257"/>
      <c r="OMW77" s="257"/>
      <c r="OMX77" s="257"/>
      <c r="OMY77" s="257"/>
      <c r="OMZ77" s="257"/>
      <c r="ONA77" s="257"/>
      <c r="ONB77" s="257"/>
      <c r="ONC77" s="257"/>
      <c r="OND77" s="257"/>
      <c r="ONE77" s="257"/>
      <c r="ONF77" s="257"/>
      <c r="ONG77" s="257"/>
      <c r="ONH77" s="257"/>
      <c r="ONI77" s="257"/>
      <c r="ONJ77" s="257"/>
      <c r="ONK77" s="257"/>
      <c r="ONL77" s="257"/>
      <c r="ONM77" s="257"/>
      <c r="ONN77" s="257"/>
      <c r="ONO77" s="257"/>
      <c r="ONP77" s="257"/>
      <c r="ONQ77" s="257"/>
      <c r="ONR77" s="257"/>
      <c r="ONS77" s="257"/>
      <c r="ONT77" s="257"/>
      <c r="ONU77" s="257"/>
      <c r="ONV77" s="257"/>
      <c r="ONW77" s="257"/>
      <c r="ONX77" s="257"/>
      <c r="ONY77" s="257"/>
      <c r="ONZ77" s="257"/>
      <c r="OOA77" s="257"/>
      <c r="OOB77" s="257"/>
      <c r="OOC77" s="257"/>
      <c r="OOD77" s="257"/>
      <c r="OOE77" s="257"/>
      <c r="OOF77" s="257"/>
      <c r="OOG77" s="257"/>
      <c r="OOH77" s="257"/>
      <c r="OOI77" s="257"/>
      <c r="OOJ77" s="257"/>
      <c r="OOK77" s="257"/>
      <c r="OOL77" s="257"/>
      <c r="OOM77" s="257"/>
      <c r="OON77" s="257"/>
      <c r="OOO77" s="257"/>
      <c r="OOP77" s="257"/>
      <c r="OOQ77" s="257"/>
      <c r="OOR77" s="257"/>
      <c r="OOS77" s="257"/>
      <c r="OOT77" s="257"/>
      <c r="OOU77" s="257"/>
      <c r="OOV77" s="257"/>
      <c r="OOW77" s="257"/>
      <c r="OOX77" s="257"/>
      <c r="OOY77" s="257"/>
      <c r="OOZ77" s="257"/>
      <c r="OPA77" s="257"/>
      <c r="OPB77" s="257"/>
      <c r="OPC77" s="257"/>
      <c r="OPD77" s="257"/>
      <c r="OPE77" s="257"/>
      <c r="OPF77" s="257"/>
      <c r="OPG77" s="257"/>
      <c r="OPH77" s="257"/>
      <c r="OPI77" s="257"/>
      <c r="OPJ77" s="257"/>
      <c r="OPK77" s="257"/>
      <c r="OPL77" s="257"/>
      <c r="OPM77" s="257"/>
      <c r="OPN77" s="257"/>
      <c r="OPO77" s="257"/>
      <c r="OPP77" s="257"/>
      <c r="OPQ77" s="257"/>
      <c r="OPR77" s="257"/>
      <c r="OPS77" s="257"/>
      <c r="OPT77" s="257"/>
      <c r="OPU77" s="257"/>
      <c r="OPV77" s="257"/>
      <c r="OPW77" s="257"/>
      <c r="OPX77" s="257"/>
      <c r="OPY77" s="257"/>
      <c r="OPZ77" s="257"/>
      <c r="OQA77" s="257"/>
      <c r="OQB77" s="257"/>
      <c r="OQC77" s="257"/>
      <c r="OQD77" s="257"/>
      <c r="OQE77" s="257"/>
      <c r="OQF77" s="257"/>
      <c r="OQG77" s="257"/>
      <c r="OQH77" s="257"/>
      <c r="OQI77" s="257"/>
      <c r="OQJ77" s="257"/>
      <c r="OQK77" s="257"/>
      <c r="OQL77" s="257"/>
      <c r="OQM77" s="257"/>
      <c r="OQN77" s="257"/>
      <c r="OQO77" s="257"/>
      <c r="OQP77" s="257"/>
      <c r="OQQ77" s="257"/>
      <c r="OQR77" s="257"/>
      <c r="OQS77" s="257"/>
      <c r="OQT77" s="257"/>
      <c r="OQU77" s="257"/>
      <c r="OQV77" s="257"/>
      <c r="OQW77" s="257"/>
      <c r="OQX77" s="257"/>
      <c r="OQY77" s="257"/>
      <c r="OQZ77" s="257"/>
      <c r="ORA77" s="257"/>
      <c r="ORB77" s="257"/>
      <c r="ORC77" s="257"/>
      <c r="ORD77" s="257"/>
      <c r="ORE77" s="257"/>
      <c r="ORF77" s="257"/>
      <c r="ORG77" s="257"/>
      <c r="ORH77" s="257"/>
      <c r="ORI77" s="257"/>
      <c r="ORJ77" s="257"/>
      <c r="ORK77" s="257"/>
      <c r="ORL77" s="257"/>
      <c r="ORM77" s="257"/>
      <c r="ORN77" s="257"/>
      <c r="ORO77" s="257"/>
      <c r="ORP77" s="257"/>
      <c r="ORQ77" s="257"/>
      <c r="ORR77" s="257"/>
      <c r="ORS77" s="257"/>
      <c r="ORT77" s="257"/>
      <c r="ORU77" s="257"/>
      <c r="ORV77" s="257"/>
      <c r="ORW77" s="257"/>
      <c r="ORX77" s="257"/>
      <c r="ORY77" s="257"/>
      <c r="ORZ77" s="257"/>
      <c r="OSA77" s="257"/>
      <c r="OSB77" s="257"/>
      <c r="OSC77" s="257"/>
      <c r="OSD77" s="257"/>
      <c r="OSE77" s="257"/>
      <c r="OSF77" s="257"/>
      <c r="OSG77" s="257"/>
      <c r="OSH77" s="257"/>
      <c r="OSI77" s="257"/>
      <c r="OSJ77" s="257"/>
      <c r="OSK77" s="257"/>
      <c r="OSL77" s="257"/>
      <c r="OSM77" s="257"/>
      <c r="OSN77" s="257"/>
      <c r="OSO77" s="257"/>
      <c r="OSP77" s="257"/>
      <c r="OSQ77" s="257"/>
      <c r="OSR77" s="257"/>
      <c r="OSS77" s="257"/>
      <c r="OST77" s="257"/>
      <c r="OSU77" s="257"/>
      <c r="OSV77" s="257"/>
      <c r="OSW77" s="257"/>
      <c r="OSX77" s="257"/>
      <c r="OSY77" s="257"/>
      <c r="OSZ77" s="257"/>
      <c r="OTA77" s="257"/>
      <c r="OTB77" s="257"/>
      <c r="OTC77" s="257"/>
      <c r="OTD77" s="257"/>
      <c r="OTE77" s="257"/>
      <c r="OTF77" s="257"/>
      <c r="OTG77" s="257"/>
      <c r="OTH77" s="257"/>
      <c r="OTI77" s="257"/>
      <c r="OTJ77" s="257"/>
      <c r="OTK77" s="257"/>
      <c r="OTL77" s="257"/>
      <c r="OTM77" s="257"/>
      <c r="OTN77" s="257"/>
      <c r="OTO77" s="257"/>
      <c r="OTP77" s="257"/>
      <c r="OTQ77" s="257"/>
      <c r="OTR77" s="257"/>
      <c r="OTS77" s="257"/>
      <c r="OTT77" s="257"/>
      <c r="OTU77" s="257"/>
      <c r="OTV77" s="257"/>
      <c r="OTW77" s="257"/>
      <c r="OTX77" s="257"/>
      <c r="OTY77" s="257"/>
      <c r="OTZ77" s="257"/>
      <c r="OUA77" s="257"/>
      <c r="OUB77" s="257"/>
      <c r="OUC77" s="257"/>
      <c r="OUD77" s="257"/>
      <c r="OUE77" s="257"/>
      <c r="OUF77" s="257"/>
      <c r="OUG77" s="257"/>
      <c r="OUH77" s="257"/>
      <c r="OUI77" s="257"/>
      <c r="OUJ77" s="257"/>
      <c r="OUK77" s="257"/>
      <c r="OUL77" s="257"/>
      <c r="OUM77" s="257"/>
      <c r="OUN77" s="257"/>
      <c r="OUO77" s="257"/>
      <c r="OUP77" s="257"/>
      <c r="OUQ77" s="257"/>
      <c r="OUR77" s="257"/>
      <c r="OUS77" s="257"/>
      <c r="OUT77" s="257"/>
      <c r="OUU77" s="257"/>
      <c r="OUV77" s="257"/>
      <c r="OUW77" s="257"/>
      <c r="OUX77" s="257"/>
      <c r="OUY77" s="257"/>
      <c r="OUZ77" s="257"/>
      <c r="OVA77" s="257"/>
      <c r="OVB77" s="257"/>
      <c r="OVC77" s="257"/>
      <c r="OVD77" s="257"/>
      <c r="OVE77" s="257"/>
      <c r="OVF77" s="257"/>
      <c r="OVG77" s="257"/>
      <c r="OVH77" s="257"/>
      <c r="OVI77" s="257"/>
      <c r="OVJ77" s="257"/>
      <c r="OVK77" s="257"/>
      <c r="OVL77" s="257"/>
      <c r="OVM77" s="257"/>
      <c r="OVN77" s="257"/>
      <c r="OVO77" s="257"/>
      <c r="OVP77" s="257"/>
      <c r="OVQ77" s="257"/>
      <c r="OVR77" s="257"/>
      <c r="OVS77" s="257"/>
      <c r="OVT77" s="257"/>
      <c r="OVU77" s="257"/>
      <c r="OVV77" s="257"/>
      <c r="OVW77" s="257"/>
      <c r="OVX77" s="257"/>
      <c r="OVY77" s="257"/>
      <c r="OVZ77" s="257"/>
      <c r="OWA77" s="257"/>
      <c r="OWB77" s="257"/>
      <c r="OWC77" s="257"/>
      <c r="OWD77" s="257"/>
      <c r="OWE77" s="257"/>
      <c r="OWF77" s="257"/>
      <c r="OWG77" s="257"/>
      <c r="OWH77" s="257"/>
      <c r="OWI77" s="257"/>
      <c r="OWJ77" s="257"/>
      <c r="OWK77" s="257"/>
      <c r="OWL77" s="257"/>
      <c r="OWM77" s="257"/>
      <c r="OWN77" s="257"/>
      <c r="OWO77" s="257"/>
      <c r="OWP77" s="257"/>
      <c r="OWQ77" s="257"/>
      <c r="OWR77" s="257"/>
      <c r="OWS77" s="257"/>
      <c r="OWT77" s="257"/>
      <c r="OWU77" s="257"/>
      <c r="OWV77" s="257"/>
      <c r="OWW77" s="257"/>
      <c r="OWX77" s="257"/>
      <c r="OWY77" s="257"/>
      <c r="OWZ77" s="257"/>
      <c r="OXA77" s="257"/>
      <c r="OXB77" s="257"/>
      <c r="OXC77" s="257"/>
      <c r="OXD77" s="257"/>
      <c r="OXE77" s="257"/>
      <c r="OXF77" s="257"/>
      <c r="OXG77" s="257"/>
      <c r="OXH77" s="257"/>
      <c r="OXI77" s="257"/>
      <c r="OXJ77" s="257"/>
      <c r="OXK77" s="257"/>
      <c r="OXL77" s="257"/>
      <c r="OXM77" s="257"/>
      <c r="OXN77" s="257"/>
      <c r="OXO77" s="257"/>
      <c r="OXP77" s="257"/>
      <c r="OXQ77" s="257"/>
      <c r="OXR77" s="257"/>
      <c r="OXS77" s="257"/>
      <c r="OXT77" s="257"/>
      <c r="OXU77" s="257"/>
      <c r="OXV77" s="257"/>
      <c r="OXW77" s="257"/>
      <c r="OXX77" s="257"/>
      <c r="OXY77" s="257"/>
      <c r="OXZ77" s="257"/>
      <c r="OYA77" s="257"/>
      <c r="OYB77" s="257"/>
      <c r="OYC77" s="257"/>
      <c r="OYD77" s="257"/>
      <c r="OYE77" s="257"/>
      <c r="OYF77" s="257"/>
      <c r="OYG77" s="257"/>
      <c r="OYH77" s="257"/>
      <c r="OYI77" s="257"/>
      <c r="OYJ77" s="257"/>
      <c r="OYK77" s="257"/>
      <c r="OYL77" s="257"/>
      <c r="OYM77" s="257"/>
      <c r="OYN77" s="257"/>
      <c r="OYO77" s="257"/>
      <c r="OYP77" s="257"/>
      <c r="OYQ77" s="257"/>
      <c r="OYR77" s="257"/>
      <c r="OYS77" s="257"/>
      <c r="OYT77" s="257"/>
      <c r="OYU77" s="257"/>
      <c r="OYV77" s="257"/>
      <c r="OYW77" s="257"/>
      <c r="OYX77" s="257"/>
      <c r="OYY77" s="257"/>
      <c r="OYZ77" s="257"/>
      <c r="OZA77" s="257"/>
      <c r="OZB77" s="257"/>
      <c r="OZC77" s="257"/>
      <c r="OZD77" s="257"/>
      <c r="OZE77" s="257"/>
      <c r="OZF77" s="257"/>
      <c r="OZG77" s="257"/>
      <c r="OZH77" s="257"/>
      <c r="OZI77" s="257"/>
      <c r="OZJ77" s="257"/>
      <c r="OZK77" s="257"/>
      <c r="OZL77" s="257"/>
      <c r="OZM77" s="257"/>
      <c r="OZN77" s="257"/>
      <c r="OZO77" s="257"/>
      <c r="OZP77" s="257"/>
      <c r="OZQ77" s="257"/>
      <c r="OZR77" s="257"/>
      <c r="OZS77" s="257"/>
      <c r="OZT77" s="257"/>
      <c r="OZU77" s="257"/>
      <c r="OZV77" s="257"/>
      <c r="OZW77" s="257"/>
      <c r="OZX77" s="257"/>
      <c r="OZY77" s="257"/>
      <c r="OZZ77" s="257"/>
      <c r="PAA77" s="257"/>
      <c r="PAB77" s="257"/>
      <c r="PAC77" s="257"/>
      <c r="PAD77" s="257"/>
      <c r="PAE77" s="257"/>
      <c r="PAF77" s="257"/>
      <c r="PAG77" s="257"/>
      <c r="PAH77" s="257"/>
      <c r="PAI77" s="257"/>
      <c r="PAJ77" s="257"/>
      <c r="PAK77" s="257"/>
      <c r="PAL77" s="257"/>
      <c r="PAM77" s="257"/>
      <c r="PAN77" s="257"/>
      <c r="PAO77" s="257"/>
      <c r="PAP77" s="257"/>
      <c r="PAQ77" s="257"/>
      <c r="PAR77" s="257"/>
      <c r="PAS77" s="257"/>
      <c r="PAT77" s="257"/>
      <c r="PAU77" s="257"/>
      <c r="PAV77" s="257"/>
      <c r="PAW77" s="257"/>
      <c r="PAX77" s="257"/>
      <c r="PAY77" s="257"/>
      <c r="PAZ77" s="257"/>
      <c r="PBA77" s="257"/>
      <c r="PBB77" s="257"/>
      <c r="PBC77" s="257"/>
      <c r="PBD77" s="257"/>
      <c r="PBE77" s="257"/>
      <c r="PBF77" s="257"/>
      <c r="PBG77" s="257"/>
      <c r="PBH77" s="257"/>
      <c r="PBI77" s="257"/>
      <c r="PBJ77" s="257"/>
      <c r="PBK77" s="257"/>
      <c r="PBL77" s="257"/>
      <c r="PBM77" s="257"/>
      <c r="PBN77" s="257"/>
      <c r="PBO77" s="257"/>
      <c r="PBP77" s="257"/>
      <c r="PBQ77" s="257"/>
      <c r="PBR77" s="257"/>
      <c r="PBS77" s="257"/>
      <c r="PBT77" s="257"/>
      <c r="PBU77" s="257"/>
      <c r="PBV77" s="257"/>
      <c r="PBW77" s="257"/>
      <c r="PBX77" s="257"/>
      <c r="PBY77" s="257"/>
      <c r="PBZ77" s="257"/>
      <c r="PCA77" s="257"/>
      <c r="PCB77" s="257"/>
      <c r="PCC77" s="257"/>
      <c r="PCD77" s="257"/>
      <c r="PCE77" s="257"/>
      <c r="PCF77" s="257"/>
      <c r="PCG77" s="257"/>
      <c r="PCH77" s="257"/>
      <c r="PCI77" s="257"/>
      <c r="PCJ77" s="257"/>
      <c r="PCK77" s="257"/>
      <c r="PCL77" s="257"/>
      <c r="PCM77" s="257"/>
      <c r="PCN77" s="257"/>
      <c r="PCO77" s="257"/>
      <c r="PCP77" s="257"/>
      <c r="PCQ77" s="257"/>
      <c r="PCR77" s="257"/>
      <c r="PCS77" s="257"/>
      <c r="PCT77" s="257"/>
      <c r="PCU77" s="257"/>
      <c r="PCV77" s="257"/>
      <c r="PCW77" s="257"/>
      <c r="PCX77" s="257"/>
      <c r="PCY77" s="257"/>
      <c r="PCZ77" s="257"/>
      <c r="PDA77" s="257"/>
      <c r="PDB77" s="257"/>
      <c r="PDC77" s="257"/>
      <c r="PDD77" s="257"/>
      <c r="PDE77" s="257"/>
      <c r="PDF77" s="257"/>
      <c r="PDG77" s="257"/>
      <c r="PDH77" s="257"/>
      <c r="PDI77" s="257"/>
      <c r="PDJ77" s="257"/>
      <c r="PDK77" s="257"/>
      <c r="PDL77" s="257"/>
      <c r="PDM77" s="257"/>
      <c r="PDN77" s="257"/>
      <c r="PDO77" s="257"/>
      <c r="PDP77" s="257"/>
      <c r="PDQ77" s="257"/>
      <c r="PDR77" s="257"/>
      <c r="PDS77" s="257"/>
      <c r="PDT77" s="257"/>
      <c r="PDU77" s="257"/>
      <c r="PDV77" s="257"/>
      <c r="PDW77" s="257"/>
      <c r="PDX77" s="257"/>
      <c r="PDY77" s="257"/>
      <c r="PDZ77" s="257"/>
      <c r="PEA77" s="257"/>
      <c r="PEB77" s="257"/>
      <c r="PEC77" s="257"/>
      <c r="PED77" s="257"/>
      <c r="PEE77" s="257"/>
      <c r="PEF77" s="257"/>
      <c r="PEG77" s="257"/>
      <c r="PEH77" s="257"/>
      <c r="PEI77" s="257"/>
      <c r="PEJ77" s="257"/>
      <c r="PEK77" s="257"/>
      <c r="PEL77" s="257"/>
      <c r="PEM77" s="257"/>
      <c r="PEN77" s="257"/>
      <c r="PEO77" s="257"/>
      <c r="PEP77" s="257"/>
      <c r="PEQ77" s="257"/>
      <c r="PER77" s="257"/>
      <c r="PES77" s="257"/>
      <c r="PET77" s="257"/>
      <c r="PEU77" s="257"/>
      <c r="PEV77" s="257"/>
      <c r="PEW77" s="257"/>
      <c r="PEX77" s="257"/>
      <c r="PEY77" s="257"/>
      <c r="PEZ77" s="257"/>
      <c r="PFA77" s="257"/>
      <c r="PFB77" s="257"/>
      <c r="PFC77" s="257"/>
      <c r="PFD77" s="257"/>
      <c r="PFE77" s="257"/>
      <c r="PFF77" s="257"/>
      <c r="PFG77" s="257"/>
      <c r="PFH77" s="257"/>
      <c r="PFI77" s="257"/>
      <c r="PFJ77" s="257"/>
      <c r="PFK77" s="257"/>
      <c r="PFL77" s="257"/>
      <c r="PFM77" s="257"/>
      <c r="PFN77" s="257"/>
      <c r="PFO77" s="257"/>
      <c r="PFP77" s="257"/>
      <c r="PFQ77" s="257"/>
      <c r="PFR77" s="257"/>
      <c r="PFS77" s="257"/>
      <c r="PFT77" s="257"/>
      <c r="PFU77" s="257"/>
      <c r="PFV77" s="257"/>
      <c r="PFW77" s="257"/>
      <c r="PFX77" s="257"/>
      <c r="PFY77" s="257"/>
      <c r="PFZ77" s="257"/>
      <c r="PGA77" s="257"/>
      <c r="PGB77" s="257"/>
      <c r="PGC77" s="257"/>
      <c r="PGD77" s="257"/>
      <c r="PGE77" s="257"/>
      <c r="PGF77" s="257"/>
      <c r="PGG77" s="257"/>
      <c r="PGH77" s="257"/>
      <c r="PGI77" s="257"/>
      <c r="PGJ77" s="257"/>
      <c r="PGK77" s="257"/>
      <c r="PGL77" s="257"/>
      <c r="PGM77" s="257"/>
      <c r="PGN77" s="257"/>
      <c r="PGO77" s="257"/>
      <c r="PGP77" s="257"/>
      <c r="PGQ77" s="257"/>
      <c r="PGR77" s="257"/>
      <c r="PGS77" s="257"/>
      <c r="PGT77" s="257"/>
      <c r="PGU77" s="257"/>
      <c r="PGV77" s="257"/>
      <c r="PGW77" s="257"/>
      <c r="PGX77" s="257"/>
      <c r="PGY77" s="257"/>
      <c r="PGZ77" s="257"/>
      <c r="PHA77" s="257"/>
      <c r="PHB77" s="257"/>
      <c r="PHC77" s="257"/>
      <c r="PHD77" s="257"/>
      <c r="PHE77" s="257"/>
      <c r="PHF77" s="257"/>
      <c r="PHG77" s="257"/>
      <c r="PHH77" s="257"/>
      <c r="PHI77" s="257"/>
      <c r="PHJ77" s="257"/>
      <c r="PHK77" s="257"/>
      <c r="PHL77" s="257"/>
      <c r="PHM77" s="257"/>
      <c r="PHN77" s="257"/>
      <c r="PHO77" s="257"/>
      <c r="PHP77" s="257"/>
      <c r="PHQ77" s="257"/>
      <c r="PHR77" s="257"/>
      <c r="PHS77" s="257"/>
      <c r="PHT77" s="257"/>
      <c r="PHU77" s="257"/>
      <c r="PHV77" s="257"/>
      <c r="PHW77" s="257"/>
      <c r="PHX77" s="257"/>
      <c r="PHY77" s="257"/>
      <c r="PHZ77" s="257"/>
      <c r="PIA77" s="257"/>
      <c r="PIB77" s="257"/>
      <c r="PIC77" s="257"/>
      <c r="PID77" s="257"/>
      <c r="PIE77" s="257"/>
      <c r="PIF77" s="257"/>
      <c r="PIG77" s="257"/>
      <c r="PIH77" s="257"/>
      <c r="PII77" s="257"/>
      <c r="PIJ77" s="257"/>
      <c r="PIK77" s="257"/>
      <c r="PIL77" s="257"/>
      <c r="PIM77" s="257"/>
      <c r="PIN77" s="257"/>
      <c r="PIO77" s="257"/>
      <c r="PIP77" s="257"/>
      <c r="PIQ77" s="257"/>
      <c r="PIR77" s="257"/>
      <c r="PIS77" s="257"/>
      <c r="PIT77" s="257"/>
      <c r="PIU77" s="257"/>
      <c r="PIV77" s="257"/>
      <c r="PIW77" s="257"/>
      <c r="PIX77" s="257"/>
      <c r="PIY77" s="257"/>
      <c r="PIZ77" s="257"/>
      <c r="PJA77" s="257"/>
      <c r="PJB77" s="257"/>
      <c r="PJC77" s="257"/>
      <c r="PJD77" s="257"/>
      <c r="PJE77" s="257"/>
      <c r="PJF77" s="257"/>
      <c r="PJG77" s="257"/>
      <c r="PJH77" s="257"/>
      <c r="PJI77" s="257"/>
      <c r="PJJ77" s="257"/>
      <c r="PJK77" s="257"/>
      <c r="PJL77" s="257"/>
      <c r="PJM77" s="257"/>
      <c r="PJN77" s="257"/>
      <c r="PJO77" s="257"/>
      <c r="PJP77" s="257"/>
      <c r="PJQ77" s="257"/>
      <c r="PJR77" s="257"/>
      <c r="PJS77" s="257"/>
      <c r="PJT77" s="257"/>
      <c r="PJU77" s="257"/>
      <c r="PJV77" s="257"/>
      <c r="PJW77" s="257"/>
      <c r="PJX77" s="257"/>
      <c r="PJY77" s="257"/>
      <c r="PJZ77" s="257"/>
      <c r="PKA77" s="257"/>
      <c r="PKB77" s="257"/>
      <c r="PKC77" s="257"/>
      <c r="PKD77" s="257"/>
      <c r="PKE77" s="257"/>
      <c r="PKF77" s="257"/>
      <c r="PKG77" s="257"/>
      <c r="PKH77" s="257"/>
      <c r="PKI77" s="257"/>
      <c r="PKJ77" s="257"/>
      <c r="PKK77" s="257"/>
      <c r="PKL77" s="257"/>
      <c r="PKM77" s="257"/>
      <c r="PKN77" s="257"/>
      <c r="PKO77" s="257"/>
      <c r="PKP77" s="257"/>
      <c r="PKQ77" s="257"/>
      <c r="PKR77" s="257"/>
      <c r="PKS77" s="257"/>
      <c r="PKT77" s="257"/>
      <c r="PKU77" s="257"/>
      <c r="PKV77" s="257"/>
      <c r="PKW77" s="257"/>
      <c r="PKX77" s="257"/>
      <c r="PKY77" s="257"/>
      <c r="PKZ77" s="257"/>
      <c r="PLA77" s="257"/>
      <c r="PLB77" s="257"/>
      <c r="PLC77" s="257"/>
      <c r="PLD77" s="257"/>
      <c r="PLE77" s="257"/>
      <c r="PLF77" s="257"/>
      <c r="PLG77" s="257"/>
      <c r="PLH77" s="257"/>
      <c r="PLI77" s="257"/>
      <c r="PLJ77" s="257"/>
      <c r="PLK77" s="257"/>
      <c r="PLL77" s="257"/>
      <c r="PLM77" s="257"/>
      <c r="PLN77" s="257"/>
      <c r="PLO77" s="257"/>
      <c r="PLP77" s="257"/>
      <c r="PLQ77" s="257"/>
      <c r="PLR77" s="257"/>
      <c r="PLS77" s="257"/>
      <c r="PLT77" s="257"/>
      <c r="PLU77" s="257"/>
      <c r="PLV77" s="257"/>
      <c r="PLW77" s="257"/>
      <c r="PLX77" s="257"/>
      <c r="PLY77" s="257"/>
      <c r="PLZ77" s="257"/>
      <c r="PMA77" s="257"/>
      <c r="PMB77" s="257"/>
      <c r="PMC77" s="257"/>
      <c r="PMD77" s="257"/>
      <c r="PME77" s="257"/>
      <c r="PMF77" s="257"/>
      <c r="PMG77" s="257"/>
      <c r="PMH77" s="257"/>
      <c r="PMI77" s="257"/>
      <c r="PMJ77" s="257"/>
      <c r="PMK77" s="257"/>
      <c r="PML77" s="257"/>
      <c r="PMM77" s="257"/>
      <c r="PMN77" s="257"/>
      <c r="PMO77" s="257"/>
      <c r="PMP77" s="257"/>
      <c r="PMQ77" s="257"/>
      <c r="PMR77" s="257"/>
      <c r="PMS77" s="257"/>
      <c r="PMT77" s="257"/>
      <c r="PMU77" s="257"/>
      <c r="PMV77" s="257"/>
      <c r="PMW77" s="257"/>
      <c r="PMX77" s="257"/>
      <c r="PMY77" s="257"/>
      <c r="PMZ77" s="257"/>
      <c r="PNA77" s="257"/>
      <c r="PNB77" s="257"/>
      <c r="PNC77" s="257"/>
      <c r="PND77" s="257"/>
      <c r="PNE77" s="257"/>
      <c r="PNF77" s="257"/>
      <c r="PNG77" s="257"/>
      <c r="PNH77" s="257"/>
      <c r="PNI77" s="257"/>
      <c r="PNJ77" s="257"/>
      <c r="PNK77" s="257"/>
      <c r="PNL77" s="257"/>
      <c r="PNM77" s="257"/>
      <c r="PNN77" s="257"/>
      <c r="PNO77" s="257"/>
      <c r="PNP77" s="257"/>
      <c r="PNQ77" s="257"/>
      <c r="PNR77" s="257"/>
      <c r="PNS77" s="257"/>
      <c r="PNT77" s="257"/>
      <c r="PNU77" s="257"/>
      <c r="PNV77" s="257"/>
      <c r="PNW77" s="257"/>
      <c r="PNX77" s="257"/>
      <c r="PNY77" s="257"/>
      <c r="PNZ77" s="257"/>
      <c r="POA77" s="257"/>
      <c r="POB77" s="257"/>
      <c r="POC77" s="257"/>
      <c r="POD77" s="257"/>
      <c r="POE77" s="257"/>
      <c r="POF77" s="257"/>
      <c r="POG77" s="257"/>
      <c r="POH77" s="257"/>
      <c r="POI77" s="257"/>
      <c r="POJ77" s="257"/>
      <c r="POK77" s="257"/>
      <c r="POL77" s="257"/>
      <c r="POM77" s="257"/>
      <c r="PON77" s="257"/>
      <c r="POO77" s="257"/>
      <c r="POP77" s="257"/>
      <c r="POQ77" s="257"/>
      <c r="POR77" s="257"/>
      <c r="POS77" s="257"/>
      <c r="POT77" s="257"/>
      <c r="POU77" s="257"/>
      <c r="POV77" s="257"/>
      <c r="POW77" s="257"/>
      <c r="POX77" s="257"/>
      <c r="POY77" s="257"/>
      <c r="POZ77" s="257"/>
      <c r="PPA77" s="257"/>
      <c r="PPB77" s="257"/>
      <c r="PPC77" s="257"/>
      <c r="PPD77" s="257"/>
      <c r="PPE77" s="257"/>
      <c r="PPF77" s="257"/>
      <c r="PPG77" s="257"/>
      <c r="PPH77" s="257"/>
      <c r="PPI77" s="257"/>
      <c r="PPJ77" s="257"/>
      <c r="PPK77" s="257"/>
      <c r="PPL77" s="257"/>
      <c r="PPM77" s="257"/>
      <c r="PPN77" s="257"/>
      <c r="PPO77" s="257"/>
      <c r="PPP77" s="257"/>
      <c r="PPQ77" s="257"/>
      <c r="PPR77" s="257"/>
      <c r="PPS77" s="257"/>
      <c r="PPT77" s="257"/>
      <c r="PPU77" s="257"/>
      <c r="PPV77" s="257"/>
      <c r="PPW77" s="257"/>
      <c r="PPX77" s="257"/>
      <c r="PPY77" s="257"/>
      <c r="PPZ77" s="257"/>
      <c r="PQA77" s="257"/>
      <c r="PQB77" s="257"/>
      <c r="PQC77" s="257"/>
      <c r="PQD77" s="257"/>
      <c r="PQE77" s="257"/>
      <c r="PQF77" s="257"/>
      <c r="PQG77" s="257"/>
      <c r="PQH77" s="257"/>
      <c r="PQI77" s="257"/>
      <c r="PQJ77" s="257"/>
      <c r="PQK77" s="257"/>
      <c r="PQL77" s="257"/>
      <c r="PQM77" s="257"/>
      <c r="PQN77" s="257"/>
      <c r="PQO77" s="257"/>
      <c r="PQP77" s="257"/>
      <c r="PQQ77" s="257"/>
      <c r="PQR77" s="257"/>
      <c r="PQS77" s="257"/>
      <c r="PQT77" s="257"/>
      <c r="PQU77" s="257"/>
      <c r="PQV77" s="257"/>
      <c r="PQW77" s="257"/>
      <c r="PQX77" s="257"/>
      <c r="PQY77" s="257"/>
      <c r="PQZ77" s="257"/>
      <c r="PRA77" s="257"/>
      <c r="PRB77" s="257"/>
      <c r="PRC77" s="257"/>
      <c r="PRD77" s="257"/>
      <c r="PRE77" s="257"/>
      <c r="PRF77" s="257"/>
      <c r="PRG77" s="257"/>
      <c r="PRH77" s="257"/>
      <c r="PRI77" s="257"/>
      <c r="PRJ77" s="257"/>
      <c r="PRK77" s="257"/>
      <c r="PRL77" s="257"/>
      <c r="PRM77" s="257"/>
      <c r="PRN77" s="257"/>
      <c r="PRO77" s="257"/>
      <c r="PRP77" s="257"/>
      <c r="PRQ77" s="257"/>
      <c r="PRR77" s="257"/>
      <c r="PRS77" s="257"/>
      <c r="PRT77" s="257"/>
      <c r="PRU77" s="257"/>
      <c r="PRV77" s="257"/>
      <c r="PRW77" s="257"/>
      <c r="PRX77" s="257"/>
      <c r="PRY77" s="257"/>
      <c r="PRZ77" s="257"/>
      <c r="PSA77" s="257"/>
      <c r="PSB77" s="257"/>
      <c r="PSC77" s="257"/>
      <c r="PSD77" s="257"/>
      <c r="PSE77" s="257"/>
      <c r="PSF77" s="257"/>
      <c r="PSG77" s="257"/>
      <c r="PSH77" s="257"/>
      <c r="PSI77" s="257"/>
      <c r="PSJ77" s="257"/>
      <c r="PSK77" s="257"/>
      <c r="PSL77" s="257"/>
      <c r="PSM77" s="257"/>
      <c r="PSN77" s="257"/>
      <c r="PSO77" s="257"/>
      <c r="PSP77" s="257"/>
      <c r="PSQ77" s="257"/>
      <c r="PSR77" s="257"/>
      <c r="PSS77" s="257"/>
      <c r="PST77" s="257"/>
      <c r="PSU77" s="257"/>
      <c r="PSV77" s="257"/>
      <c r="PSW77" s="257"/>
      <c r="PSX77" s="257"/>
      <c r="PSY77" s="257"/>
      <c r="PSZ77" s="257"/>
      <c r="PTA77" s="257"/>
      <c r="PTB77" s="257"/>
      <c r="PTC77" s="257"/>
      <c r="PTD77" s="257"/>
      <c r="PTE77" s="257"/>
      <c r="PTF77" s="257"/>
      <c r="PTG77" s="257"/>
      <c r="PTH77" s="257"/>
      <c r="PTI77" s="257"/>
      <c r="PTJ77" s="257"/>
      <c r="PTK77" s="257"/>
      <c r="PTL77" s="257"/>
      <c r="PTM77" s="257"/>
      <c r="PTN77" s="257"/>
      <c r="PTO77" s="257"/>
      <c r="PTP77" s="257"/>
      <c r="PTQ77" s="257"/>
      <c r="PTR77" s="257"/>
      <c r="PTS77" s="257"/>
      <c r="PTT77" s="257"/>
      <c r="PTU77" s="257"/>
      <c r="PTV77" s="257"/>
      <c r="PTW77" s="257"/>
      <c r="PTX77" s="257"/>
      <c r="PTY77" s="257"/>
      <c r="PTZ77" s="257"/>
      <c r="PUA77" s="257"/>
      <c r="PUB77" s="257"/>
      <c r="PUC77" s="257"/>
      <c r="PUD77" s="257"/>
      <c r="PUE77" s="257"/>
      <c r="PUF77" s="257"/>
      <c r="PUG77" s="257"/>
      <c r="PUH77" s="257"/>
      <c r="PUI77" s="257"/>
      <c r="PUJ77" s="257"/>
      <c r="PUK77" s="257"/>
      <c r="PUL77" s="257"/>
      <c r="PUM77" s="257"/>
      <c r="PUN77" s="257"/>
      <c r="PUO77" s="257"/>
      <c r="PUP77" s="257"/>
      <c r="PUQ77" s="257"/>
      <c r="PUR77" s="257"/>
      <c r="PUS77" s="257"/>
      <c r="PUT77" s="257"/>
      <c r="PUU77" s="257"/>
      <c r="PUV77" s="257"/>
      <c r="PUW77" s="257"/>
      <c r="PUX77" s="257"/>
      <c r="PUY77" s="257"/>
      <c r="PUZ77" s="257"/>
      <c r="PVA77" s="257"/>
      <c r="PVB77" s="257"/>
      <c r="PVC77" s="257"/>
      <c r="PVD77" s="257"/>
      <c r="PVE77" s="257"/>
      <c r="PVF77" s="257"/>
      <c r="PVG77" s="257"/>
      <c r="PVH77" s="257"/>
      <c r="PVI77" s="257"/>
      <c r="PVJ77" s="257"/>
      <c r="PVK77" s="257"/>
      <c r="PVL77" s="257"/>
      <c r="PVM77" s="257"/>
      <c r="PVN77" s="257"/>
      <c r="PVO77" s="257"/>
      <c r="PVP77" s="257"/>
      <c r="PVQ77" s="257"/>
      <c r="PVR77" s="257"/>
      <c r="PVS77" s="257"/>
      <c r="PVT77" s="257"/>
      <c r="PVU77" s="257"/>
      <c r="PVV77" s="257"/>
      <c r="PVW77" s="257"/>
      <c r="PVX77" s="257"/>
      <c r="PVY77" s="257"/>
      <c r="PVZ77" s="257"/>
      <c r="PWA77" s="257"/>
      <c r="PWB77" s="257"/>
      <c r="PWC77" s="257"/>
      <c r="PWD77" s="257"/>
      <c r="PWE77" s="257"/>
      <c r="PWF77" s="257"/>
      <c r="PWG77" s="257"/>
      <c r="PWH77" s="257"/>
      <c r="PWI77" s="257"/>
      <c r="PWJ77" s="257"/>
      <c r="PWK77" s="257"/>
      <c r="PWL77" s="257"/>
      <c r="PWM77" s="257"/>
      <c r="PWN77" s="257"/>
      <c r="PWO77" s="257"/>
      <c r="PWP77" s="257"/>
      <c r="PWQ77" s="257"/>
      <c r="PWR77" s="257"/>
      <c r="PWS77" s="257"/>
      <c r="PWT77" s="257"/>
      <c r="PWU77" s="257"/>
      <c r="PWV77" s="257"/>
      <c r="PWW77" s="257"/>
      <c r="PWX77" s="257"/>
      <c r="PWY77" s="257"/>
      <c r="PWZ77" s="257"/>
      <c r="PXA77" s="257"/>
      <c r="PXB77" s="257"/>
      <c r="PXC77" s="257"/>
      <c r="PXD77" s="257"/>
      <c r="PXE77" s="257"/>
      <c r="PXF77" s="257"/>
      <c r="PXG77" s="257"/>
      <c r="PXH77" s="257"/>
      <c r="PXI77" s="257"/>
      <c r="PXJ77" s="257"/>
      <c r="PXK77" s="257"/>
      <c r="PXL77" s="257"/>
      <c r="PXM77" s="257"/>
      <c r="PXN77" s="257"/>
      <c r="PXO77" s="257"/>
      <c r="PXP77" s="257"/>
      <c r="PXQ77" s="257"/>
      <c r="PXR77" s="257"/>
      <c r="PXS77" s="257"/>
      <c r="PXT77" s="257"/>
      <c r="PXU77" s="257"/>
      <c r="PXV77" s="257"/>
      <c r="PXW77" s="257"/>
      <c r="PXX77" s="257"/>
      <c r="PXY77" s="257"/>
      <c r="PXZ77" s="257"/>
      <c r="PYA77" s="257"/>
      <c r="PYB77" s="257"/>
      <c r="PYC77" s="257"/>
      <c r="PYD77" s="257"/>
      <c r="PYE77" s="257"/>
      <c r="PYF77" s="257"/>
      <c r="PYG77" s="257"/>
      <c r="PYH77" s="257"/>
      <c r="PYI77" s="257"/>
      <c r="PYJ77" s="257"/>
      <c r="PYK77" s="257"/>
      <c r="PYL77" s="257"/>
      <c r="PYM77" s="257"/>
      <c r="PYN77" s="257"/>
      <c r="PYO77" s="257"/>
      <c r="PYP77" s="257"/>
      <c r="PYQ77" s="257"/>
      <c r="PYR77" s="257"/>
      <c r="PYS77" s="257"/>
      <c r="PYT77" s="257"/>
      <c r="PYU77" s="257"/>
      <c r="PYV77" s="257"/>
      <c r="PYW77" s="257"/>
      <c r="PYX77" s="257"/>
      <c r="PYY77" s="257"/>
      <c r="PYZ77" s="257"/>
      <c r="PZA77" s="257"/>
      <c r="PZB77" s="257"/>
      <c r="PZC77" s="257"/>
      <c r="PZD77" s="257"/>
      <c r="PZE77" s="257"/>
      <c r="PZF77" s="257"/>
      <c r="PZG77" s="257"/>
      <c r="PZH77" s="257"/>
      <c r="PZI77" s="257"/>
      <c r="PZJ77" s="257"/>
      <c r="PZK77" s="257"/>
      <c r="PZL77" s="257"/>
      <c r="PZM77" s="257"/>
      <c r="PZN77" s="257"/>
      <c r="PZO77" s="257"/>
      <c r="PZP77" s="257"/>
      <c r="PZQ77" s="257"/>
      <c r="PZR77" s="257"/>
      <c r="PZS77" s="257"/>
      <c r="PZT77" s="257"/>
      <c r="PZU77" s="257"/>
      <c r="PZV77" s="257"/>
      <c r="PZW77" s="257"/>
      <c r="PZX77" s="257"/>
      <c r="PZY77" s="257"/>
      <c r="PZZ77" s="257"/>
      <c r="QAA77" s="257"/>
      <c r="QAB77" s="257"/>
      <c r="QAC77" s="257"/>
      <c r="QAD77" s="257"/>
      <c r="QAE77" s="257"/>
      <c r="QAF77" s="257"/>
      <c r="QAG77" s="257"/>
      <c r="QAH77" s="257"/>
      <c r="QAI77" s="257"/>
      <c r="QAJ77" s="257"/>
      <c r="QAK77" s="257"/>
      <c r="QAL77" s="257"/>
      <c r="QAM77" s="257"/>
      <c r="QAN77" s="257"/>
      <c r="QAO77" s="257"/>
      <c r="QAP77" s="257"/>
      <c r="QAQ77" s="257"/>
      <c r="QAR77" s="257"/>
      <c r="QAS77" s="257"/>
      <c r="QAT77" s="257"/>
      <c r="QAU77" s="257"/>
      <c r="QAV77" s="257"/>
      <c r="QAW77" s="257"/>
      <c r="QAX77" s="257"/>
      <c r="QAY77" s="257"/>
      <c r="QAZ77" s="257"/>
      <c r="QBA77" s="257"/>
      <c r="QBB77" s="257"/>
      <c r="QBC77" s="257"/>
      <c r="QBD77" s="257"/>
      <c r="QBE77" s="257"/>
      <c r="QBF77" s="257"/>
      <c r="QBG77" s="257"/>
      <c r="QBH77" s="257"/>
      <c r="QBI77" s="257"/>
      <c r="QBJ77" s="257"/>
      <c r="QBK77" s="257"/>
      <c r="QBL77" s="257"/>
      <c r="QBM77" s="257"/>
      <c r="QBN77" s="257"/>
      <c r="QBO77" s="257"/>
      <c r="QBP77" s="257"/>
      <c r="QBQ77" s="257"/>
      <c r="QBR77" s="257"/>
      <c r="QBS77" s="257"/>
      <c r="QBT77" s="257"/>
      <c r="QBU77" s="257"/>
      <c r="QBV77" s="257"/>
      <c r="QBW77" s="257"/>
      <c r="QBX77" s="257"/>
      <c r="QBY77" s="257"/>
      <c r="QBZ77" s="257"/>
      <c r="QCA77" s="257"/>
      <c r="QCB77" s="257"/>
      <c r="QCC77" s="257"/>
      <c r="QCD77" s="257"/>
      <c r="QCE77" s="257"/>
      <c r="QCF77" s="257"/>
      <c r="QCG77" s="257"/>
      <c r="QCH77" s="257"/>
      <c r="QCI77" s="257"/>
      <c r="QCJ77" s="257"/>
      <c r="QCK77" s="257"/>
      <c r="QCL77" s="257"/>
      <c r="QCM77" s="257"/>
      <c r="QCN77" s="257"/>
      <c r="QCO77" s="257"/>
      <c r="QCP77" s="257"/>
      <c r="QCQ77" s="257"/>
      <c r="QCR77" s="257"/>
      <c r="QCS77" s="257"/>
      <c r="QCT77" s="257"/>
      <c r="QCU77" s="257"/>
      <c r="QCV77" s="257"/>
      <c r="QCW77" s="257"/>
      <c r="QCX77" s="257"/>
      <c r="QCY77" s="257"/>
      <c r="QCZ77" s="257"/>
      <c r="QDA77" s="257"/>
      <c r="QDB77" s="257"/>
      <c r="QDC77" s="257"/>
      <c r="QDD77" s="257"/>
      <c r="QDE77" s="257"/>
      <c r="QDF77" s="257"/>
      <c r="QDG77" s="257"/>
      <c r="QDH77" s="257"/>
      <c r="QDI77" s="257"/>
      <c r="QDJ77" s="257"/>
      <c r="QDK77" s="257"/>
      <c r="QDL77" s="257"/>
      <c r="QDM77" s="257"/>
      <c r="QDN77" s="257"/>
      <c r="QDO77" s="257"/>
      <c r="QDP77" s="257"/>
      <c r="QDQ77" s="257"/>
      <c r="QDR77" s="257"/>
      <c r="QDS77" s="257"/>
      <c r="QDT77" s="257"/>
      <c r="QDU77" s="257"/>
      <c r="QDV77" s="257"/>
      <c r="QDW77" s="257"/>
      <c r="QDX77" s="257"/>
      <c r="QDY77" s="257"/>
      <c r="QDZ77" s="257"/>
      <c r="QEA77" s="257"/>
      <c r="QEB77" s="257"/>
      <c r="QEC77" s="257"/>
      <c r="QED77" s="257"/>
      <c r="QEE77" s="257"/>
      <c r="QEF77" s="257"/>
      <c r="QEG77" s="257"/>
      <c r="QEH77" s="257"/>
      <c r="QEI77" s="257"/>
      <c r="QEJ77" s="257"/>
      <c r="QEK77" s="257"/>
      <c r="QEL77" s="257"/>
      <c r="QEM77" s="257"/>
      <c r="QEN77" s="257"/>
      <c r="QEO77" s="257"/>
      <c r="QEP77" s="257"/>
      <c r="QEQ77" s="257"/>
      <c r="QER77" s="257"/>
      <c r="QES77" s="257"/>
      <c r="QET77" s="257"/>
      <c r="QEU77" s="257"/>
      <c r="QEV77" s="257"/>
      <c r="QEW77" s="257"/>
      <c r="QEX77" s="257"/>
      <c r="QEY77" s="257"/>
      <c r="QEZ77" s="257"/>
      <c r="QFA77" s="257"/>
      <c r="QFB77" s="257"/>
      <c r="QFC77" s="257"/>
      <c r="QFD77" s="257"/>
      <c r="QFE77" s="257"/>
      <c r="QFF77" s="257"/>
      <c r="QFG77" s="257"/>
      <c r="QFH77" s="257"/>
      <c r="QFI77" s="257"/>
      <c r="QFJ77" s="257"/>
      <c r="QFK77" s="257"/>
      <c r="QFL77" s="257"/>
      <c r="QFM77" s="257"/>
      <c r="QFN77" s="257"/>
      <c r="QFO77" s="257"/>
      <c r="QFP77" s="257"/>
      <c r="QFQ77" s="257"/>
      <c r="QFR77" s="257"/>
      <c r="QFS77" s="257"/>
      <c r="QFT77" s="257"/>
      <c r="QFU77" s="257"/>
      <c r="QFV77" s="257"/>
      <c r="QFW77" s="257"/>
      <c r="QFX77" s="257"/>
      <c r="QFY77" s="257"/>
      <c r="QFZ77" s="257"/>
      <c r="QGA77" s="257"/>
      <c r="QGB77" s="257"/>
      <c r="QGC77" s="257"/>
      <c r="QGD77" s="257"/>
      <c r="QGE77" s="257"/>
      <c r="QGF77" s="257"/>
      <c r="QGG77" s="257"/>
      <c r="QGH77" s="257"/>
      <c r="QGI77" s="257"/>
      <c r="QGJ77" s="257"/>
      <c r="QGK77" s="257"/>
      <c r="QGL77" s="257"/>
      <c r="QGM77" s="257"/>
      <c r="QGN77" s="257"/>
      <c r="QGO77" s="257"/>
      <c r="QGP77" s="257"/>
      <c r="QGQ77" s="257"/>
      <c r="QGR77" s="257"/>
      <c r="QGS77" s="257"/>
      <c r="QGT77" s="257"/>
      <c r="QGU77" s="257"/>
      <c r="QGV77" s="257"/>
      <c r="QGW77" s="257"/>
      <c r="QGX77" s="257"/>
      <c r="QGY77" s="257"/>
      <c r="QGZ77" s="257"/>
      <c r="QHA77" s="257"/>
      <c r="QHB77" s="257"/>
      <c r="QHC77" s="257"/>
      <c r="QHD77" s="257"/>
      <c r="QHE77" s="257"/>
      <c r="QHF77" s="257"/>
      <c r="QHG77" s="257"/>
      <c r="QHH77" s="257"/>
      <c r="QHI77" s="257"/>
      <c r="QHJ77" s="257"/>
      <c r="QHK77" s="257"/>
      <c r="QHL77" s="257"/>
      <c r="QHM77" s="257"/>
      <c r="QHN77" s="257"/>
      <c r="QHO77" s="257"/>
      <c r="QHP77" s="257"/>
      <c r="QHQ77" s="257"/>
      <c r="QHR77" s="257"/>
      <c r="QHS77" s="257"/>
      <c r="QHT77" s="257"/>
      <c r="QHU77" s="257"/>
      <c r="QHV77" s="257"/>
      <c r="QHW77" s="257"/>
      <c r="QHX77" s="257"/>
      <c r="QHY77" s="257"/>
      <c r="QHZ77" s="257"/>
      <c r="QIA77" s="257"/>
      <c r="QIB77" s="257"/>
      <c r="QIC77" s="257"/>
      <c r="QID77" s="257"/>
      <c r="QIE77" s="257"/>
      <c r="QIF77" s="257"/>
      <c r="QIG77" s="257"/>
      <c r="QIH77" s="257"/>
      <c r="QII77" s="257"/>
      <c r="QIJ77" s="257"/>
      <c r="QIK77" s="257"/>
      <c r="QIL77" s="257"/>
      <c r="QIM77" s="257"/>
      <c r="QIN77" s="257"/>
      <c r="QIO77" s="257"/>
      <c r="QIP77" s="257"/>
      <c r="QIQ77" s="257"/>
      <c r="QIR77" s="257"/>
      <c r="QIS77" s="257"/>
      <c r="QIT77" s="257"/>
      <c r="QIU77" s="257"/>
      <c r="QIV77" s="257"/>
      <c r="QIW77" s="257"/>
      <c r="QIX77" s="257"/>
      <c r="QIY77" s="257"/>
      <c r="QIZ77" s="257"/>
      <c r="QJA77" s="257"/>
      <c r="QJB77" s="257"/>
      <c r="QJC77" s="257"/>
      <c r="QJD77" s="257"/>
      <c r="QJE77" s="257"/>
      <c r="QJF77" s="257"/>
      <c r="QJG77" s="257"/>
      <c r="QJH77" s="257"/>
      <c r="QJI77" s="257"/>
      <c r="QJJ77" s="257"/>
      <c r="QJK77" s="257"/>
      <c r="QJL77" s="257"/>
      <c r="QJM77" s="257"/>
      <c r="QJN77" s="257"/>
      <c r="QJO77" s="257"/>
      <c r="QJP77" s="257"/>
      <c r="QJQ77" s="257"/>
      <c r="QJR77" s="257"/>
      <c r="QJS77" s="257"/>
      <c r="QJT77" s="257"/>
      <c r="QJU77" s="257"/>
      <c r="QJV77" s="257"/>
      <c r="QJW77" s="257"/>
      <c r="QJX77" s="257"/>
      <c r="QJY77" s="257"/>
      <c r="QJZ77" s="257"/>
      <c r="QKA77" s="257"/>
      <c r="QKB77" s="257"/>
      <c r="QKC77" s="257"/>
      <c r="QKD77" s="257"/>
      <c r="QKE77" s="257"/>
      <c r="QKF77" s="257"/>
      <c r="QKG77" s="257"/>
      <c r="QKH77" s="257"/>
      <c r="QKI77" s="257"/>
      <c r="QKJ77" s="257"/>
      <c r="QKK77" s="257"/>
      <c r="QKL77" s="257"/>
      <c r="QKM77" s="257"/>
      <c r="QKN77" s="257"/>
      <c r="QKO77" s="257"/>
      <c r="QKP77" s="257"/>
      <c r="QKQ77" s="257"/>
      <c r="QKR77" s="257"/>
      <c r="QKS77" s="257"/>
      <c r="QKT77" s="257"/>
      <c r="QKU77" s="257"/>
      <c r="QKV77" s="257"/>
      <c r="QKW77" s="257"/>
      <c r="QKX77" s="257"/>
      <c r="QKY77" s="257"/>
      <c r="QKZ77" s="257"/>
      <c r="QLA77" s="257"/>
      <c r="QLB77" s="257"/>
      <c r="QLC77" s="257"/>
      <c r="QLD77" s="257"/>
      <c r="QLE77" s="257"/>
      <c r="QLF77" s="257"/>
      <c r="QLG77" s="257"/>
      <c r="QLH77" s="257"/>
      <c r="QLI77" s="257"/>
      <c r="QLJ77" s="257"/>
      <c r="QLK77" s="257"/>
      <c r="QLL77" s="257"/>
      <c r="QLM77" s="257"/>
      <c r="QLN77" s="257"/>
      <c r="QLO77" s="257"/>
      <c r="QLP77" s="257"/>
      <c r="QLQ77" s="257"/>
      <c r="QLR77" s="257"/>
      <c r="QLS77" s="257"/>
      <c r="QLT77" s="257"/>
      <c r="QLU77" s="257"/>
      <c r="QLV77" s="257"/>
      <c r="QLW77" s="257"/>
      <c r="QLX77" s="257"/>
      <c r="QLY77" s="257"/>
      <c r="QLZ77" s="257"/>
      <c r="QMA77" s="257"/>
      <c r="QMB77" s="257"/>
      <c r="QMC77" s="257"/>
      <c r="QMD77" s="257"/>
      <c r="QME77" s="257"/>
      <c r="QMF77" s="257"/>
      <c r="QMG77" s="257"/>
      <c r="QMH77" s="257"/>
      <c r="QMI77" s="257"/>
      <c r="QMJ77" s="257"/>
      <c r="QMK77" s="257"/>
      <c r="QML77" s="257"/>
      <c r="QMM77" s="257"/>
      <c r="QMN77" s="257"/>
      <c r="QMO77" s="257"/>
      <c r="QMP77" s="257"/>
      <c r="QMQ77" s="257"/>
      <c r="QMR77" s="257"/>
      <c r="QMS77" s="257"/>
      <c r="QMT77" s="257"/>
      <c r="QMU77" s="257"/>
      <c r="QMV77" s="257"/>
      <c r="QMW77" s="257"/>
      <c r="QMX77" s="257"/>
      <c r="QMY77" s="257"/>
      <c r="QMZ77" s="257"/>
      <c r="QNA77" s="257"/>
      <c r="QNB77" s="257"/>
      <c r="QNC77" s="257"/>
      <c r="QND77" s="257"/>
      <c r="QNE77" s="257"/>
      <c r="QNF77" s="257"/>
      <c r="QNG77" s="257"/>
      <c r="QNH77" s="257"/>
      <c r="QNI77" s="257"/>
      <c r="QNJ77" s="257"/>
      <c r="QNK77" s="257"/>
      <c r="QNL77" s="257"/>
      <c r="QNM77" s="257"/>
      <c r="QNN77" s="257"/>
      <c r="QNO77" s="257"/>
      <c r="QNP77" s="257"/>
      <c r="QNQ77" s="257"/>
      <c r="QNR77" s="257"/>
      <c r="QNS77" s="257"/>
      <c r="QNT77" s="257"/>
      <c r="QNU77" s="257"/>
      <c r="QNV77" s="257"/>
      <c r="QNW77" s="257"/>
      <c r="QNX77" s="257"/>
      <c r="QNY77" s="257"/>
      <c r="QNZ77" s="257"/>
      <c r="QOA77" s="257"/>
      <c r="QOB77" s="257"/>
      <c r="QOC77" s="257"/>
      <c r="QOD77" s="257"/>
      <c r="QOE77" s="257"/>
      <c r="QOF77" s="257"/>
      <c r="QOG77" s="257"/>
      <c r="QOH77" s="257"/>
      <c r="QOI77" s="257"/>
      <c r="QOJ77" s="257"/>
      <c r="QOK77" s="257"/>
      <c r="QOL77" s="257"/>
      <c r="QOM77" s="257"/>
      <c r="QON77" s="257"/>
      <c r="QOO77" s="257"/>
      <c r="QOP77" s="257"/>
      <c r="QOQ77" s="257"/>
      <c r="QOR77" s="257"/>
      <c r="QOS77" s="257"/>
      <c r="QOT77" s="257"/>
      <c r="QOU77" s="257"/>
      <c r="QOV77" s="257"/>
      <c r="QOW77" s="257"/>
      <c r="QOX77" s="257"/>
      <c r="QOY77" s="257"/>
      <c r="QOZ77" s="257"/>
      <c r="QPA77" s="257"/>
      <c r="QPB77" s="257"/>
      <c r="QPC77" s="257"/>
      <c r="QPD77" s="257"/>
      <c r="QPE77" s="257"/>
      <c r="QPF77" s="257"/>
      <c r="QPG77" s="257"/>
      <c r="QPH77" s="257"/>
      <c r="QPI77" s="257"/>
      <c r="QPJ77" s="257"/>
      <c r="QPK77" s="257"/>
      <c r="QPL77" s="257"/>
      <c r="QPM77" s="257"/>
      <c r="QPN77" s="257"/>
      <c r="QPO77" s="257"/>
      <c r="QPP77" s="257"/>
      <c r="QPQ77" s="257"/>
      <c r="QPR77" s="257"/>
      <c r="QPS77" s="257"/>
      <c r="QPT77" s="257"/>
      <c r="QPU77" s="257"/>
      <c r="QPV77" s="257"/>
      <c r="QPW77" s="257"/>
      <c r="QPX77" s="257"/>
      <c r="QPY77" s="257"/>
      <c r="QPZ77" s="257"/>
      <c r="QQA77" s="257"/>
      <c r="QQB77" s="257"/>
      <c r="QQC77" s="257"/>
      <c r="QQD77" s="257"/>
      <c r="QQE77" s="257"/>
      <c r="QQF77" s="257"/>
      <c r="QQG77" s="257"/>
      <c r="QQH77" s="257"/>
      <c r="QQI77" s="257"/>
      <c r="QQJ77" s="257"/>
      <c r="QQK77" s="257"/>
      <c r="QQL77" s="257"/>
      <c r="QQM77" s="257"/>
      <c r="QQN77" s="257"/>
      <c r="QQO77" s="257"/>
      <c r="QQP77" s="257"/>
      <c r="QQQ77" s="257"/>
      <c r="QQR77" s="257"/>
      <c r="QQS77" s="257"/>
      <c r="QQT77" s="257"/>
      <c r="QQU77" s="257"/>
      <c r="QQV77" s="257"/>
      <c r="QQW77" s="257"/>
      <c r="QQX77" s="257"/>
      <c r="QQY77" s="257"/>
      <c r="QQZ77" s="257"/>
      <c r="QRA77" s="257"/>
      <c r="QRB77" s="257"/>
      <c r="QRC77" s="257"/>
      <c r="QRD77" s="257"/>
      <c r="QRE77" s="257"/>
      <c r="QRF77" s="257"/>
      <c r="QRG77" s="257"/>
      <c r="QRH77" s="257"/>
      <c r="QRI77" s="257"/>
      <c r="QRJ77" s="257"/>
      <c r="QRK77" s="257"/>
      <c r="QRL77" s="257"/>
      <c r="QRM77" s="257"/>
      <c r="QRN77" s="257"/>
      <c r="QRO77" s="257"/>
      <c r="QRP77" s="257"/>
      <c r="QRQ77" s="257"/>
      <c r="QRR77" s="257"/>
      <c r="QRS77" s="257"/>
      <c r="QRT77" s="257"/>
      <c r="QRU77" s="257"/>
      <c r="QRV77" s="257"/>
      <c r="QRW77" s="257"/>
      <c r="QRX77" s="257"/>
      <c r="QRY77" s="257"/>
      <c r="QRZ77" s="257"/>
      <c r="QSA77" s="257"/>
      <c r="QSB77" s="257"/>
      <c r="QSC77" s="257"/>
      <c r="QSD77" s="257"/>
      <c r="QSE77" s="257"/>
      <c r="QSF77" s="257"/>
      <c r="QSG77" s="257"/>
      <c r="QSH77" s="257"/>
      <c r="QSI77" s="257"/>
      <c r="QSJ77" s="257"/>
      <c r="QSK77" s="257"/>
      <c r="QSL77" s="257"/>
      <c r="QSM77" s="257"/>
      <c r="QSN77" s="257"/>
      <c r="QSO77" s="257"/>
      <c r="QSP77" s="257"/>
      <c r="QSQ77" s="257"/>
      <c r="QSR77" s="257"/>
      <c r="QSS77" s="257"/>
      <c r="QST77" s="257"/>
      <c r="QSU77" s="257"/>
      <c r="QSV77" s="257"/>
      <c r="QSW77" s="257"/>
      <c r="QSX77" s="257"/>
      <c r="QSY77" s="257"/>
      <c r="QSZ77" s="257"/>
      <c r="QTA77" s="257"/>
      <c r="QTB77" s="257"/>
      <c r="QTC77" s="257"/>
      <c r="QTD77" s="257"/>
      <c r="QTE77" s="257"/>
      <c r="QTF77" s="257"/>
      <c r="QTG77" s="257"/>
      <c r="QTH77" s="257"/>
      <c r="QTI77" s="257"/>
      <c r="QTJ77" s="257"/>
      <c r="QTK77" s="257"/>
      <c r="QTL77" s="257"/>
      <c r="QTM77" s="257"/>
      <c r="QTN77" s="257"/>
      <c r="QTO77" s="257"/>
      <c r="QTP77" s="257"/>
      <c r="QTQ77" s="257"/>
      <c r="QTR77" s="257"/>
      <c r="QTS77" s="257"/>
      <c r="QTT77" s="257"/>
      <c r="QTU77" s="257"/>
      <c r="QTV77" s="257"/>
      <c r="QTW77" s="257"/>
      <c r="QTX77" s="257"/>
      <c r="QTY77" s="257"/>
      <c r="QTZ77" s="257"/>
      <c r="QUA77" s="257"/>
      <c r="QUB77" s="257"/>
      <c r="QUC77" s="257"/>
      <c r="QUD77" s="257"/>
      <c r="QUE77" s="257"/>
      <c r="QUF77" s="257"/>
      <c r="QUG77" s="257"/>
      <c r="QUH77" s="257"/>
      <c r="QUI77" s="257"/>
      <c r="QUJ77" s="257"/>
      <c r="QUK77" s="257"/>
      <c r="QUL77" s="257"/>
      <c r="QUM77" s="257"/>
      <c r="QUN77" s="257"/>
      <c r="QUO77" s="257"/>
      <c r="QUP77" s="257"/>
      <c r="QUQ77" s="257"/>
      <c r="QUR77" s="257"/>
      <c r="QUS77" s="257"/>
      <c r="QUT77" s="257"/>
      <c r="QUU77" s="257"/>
      <c r="QUV77" s="257"/>
      <c r="QUW77" s="257"/>
      <c r="QUX77" s="257"/>
      <c r="QUY77" s="257"/>
      <c r="QUZ77" s="257"/>
      <c r="QVA77" s="257"/>
      <c r="QVB77" s="257"/>
      <c r="QVC77" s="257"/>
      <c r="QVD77" s="257"/>
      <c r="QVE77" s="257"/>
      <c r="QVF77" s="257"/>
      <c r="QVG77" s="257"/>
      <c r="QVH77" s="257"/>
      <c r="QVI77" s="257"/>
      <c r="QVJ77" s="257"/>
      <c r="QVK77" s="257"/>
      <c r="QVL77" s="257"/>
      <c r="QVM77" s="257"/>
      <c r="QVN77" s="257"/>
      <c r="QVO77" s="257"/>
      <c r="QVP77" s="257"/>
      <c r="QVQ77" s="257"/>
      <c r="QVR77" s="257"/>
      <c r="QVS77" s="257"/>
      <c r="QVT77" s="257"/>
      <c r="QVU77" s="257"/>
      <c r="QVV77" s="257"/>
      <c r="QVW77" s="257"/>
      <c r="QVX77" s="257"/>
      <c r="QVY77" s="257"/>
      <c r="QVZ77" s="257"/>
      <c r="QWA77" s="257"/>
      <c r="QWB77" s="257"/>
      <c r="QWC77" s="257"/>
      <c r="QWD77" s="257"/>
      <c r="QWE77" s="257"/>
      <c r="QWF77" s="257"/>
      <c r="QWG77" s="257"/>
      <c r="QWH77" s="257"/>
      <c r="QWI77" s="257"/>
      <c r="QWJ77" s="257"/>
      <c r="QWK77" s="257"/>
      <c r="QWL77" s="257"/>
      <c r="QWM77" s="257"/>
      <c r="QWN77" s="257"/>
      <c r="QWO77" s="257"/>
      <c r="QWP77" s="257"/>
      <c r="QWQ77" s="257"/>
      <c r="QWR77" s="257"/>
      <c r="QWS77" s="257"/>
      <c r="QWT77" s="257"/>
      <c r="QWU77" s="257"/>
      <c r="QWV77" s="257"/>
      <c r="QWW77" s="257"/>
      <c r="QWX77" s="257"/>
      <c r="QWY77" s="257"/>
      <c r="QWZ77" s="257"/>
      <c r="QXA77" s="257"/>
      <c r="QXB77" s="257"/>
      <c r="QXC77" s="257"/>
      <c r="QXD77" s="257"/>
      <c r="QXE77" s="257"/>
      <c r="QXF77" s="257"/>
      <c r="QXG77" s="257"/>
      <c r="QXH77" s="257"/>
      <c r="QXI77" s="257"/>
      <c r="QXJ77" s="257"/>
      <c r="QXK77" s="257"/>
      <c r="QXL77" s="257"/>
      <c r="QXM77" s="257"/>
      <c r="QXN77" s="257"/>
      <c r="QXO77" s="257"/>
      <c r="QXP77" s="257"/>
      <c r="QXQ77" s="257"/>
      <c r="QXR77" s="257"/>
      <c r="QXS77" s="257"/>
      <c r="QXT77" s="257"/>
      <c r="QXU77" s="257"/>
      <c r="QXV77" s="257"/>
      <c r="QXW77" s="257"/>
      <c r="QXX77" s="257"/>
      <c r="QXY77" s="257"/>
      <c r="QXZ77" s="257"/>
      <c r="QYA77" s="257"/>
      <c r="QYB77" s="257"/>
      <c r="QYC77" s="257"/>
      <c r="QYD77" s="257"/>
      <c r="QYE77" s="257"/>
      <c r="QYF77" s="257"/>
      <c r="QYG77" s="257"/>
      <c r="QYH77" s="257"/>
      <c r="QYI77" s="257"/>
      <c r="QYJ77" s="257"/>
      <c r="QYK77" s="257"/>
      <c r="QYL77" s="257"/>
      <c r="QYM77" s="257"/>
      <c r="QYN77" s="257"/>
      <c r="QYO77" s="257"/>
      <c r="QYP77" s="257"/>
      <c r="QYQ77" s="257"/>
      <c r="QYR77" s="257"/>
      <c r="QYS77" s="257"/>
      <c r="QYT77" s="257"/>
      <c r="QYU77" s="257"/>
      <c r="QYV77" s="257"/>
      <c r="QYW77" s="257"/>
      <c r="QYX77" s="257"/>
      <c r="QYY77" s="257"/>
      <c r="QYZ77" s="257"/>
      <c r="QZA77" s="257"/>
      <c r="QZB77" s="257"/>
      <c r="QZC77" s="257"/>
      <c r="QZD77" s="257"/>
      <c r="QZE77" s="257"/>
      <c r="QZF77" s="257"/>
      <c r="QZG77" s="257"/>
      <c r="QZH77" s="257"/>
      <c r="QZI77" s="257"/>
      <c r="QZJ77" s="257"/>
      <c r="QZK77" s="257"/>
      <c r="QZL77" s="257"/>
      <c r="QZM77" s="257"/>
      <c r="QZN77" s="257"/>
      <c r="QZO77" s="257"/>
      <c r="QZP77" s="257"/>
      <c r="QZQ77" s="257"/>
      <c r="QZR77" s="257"/>
      <c r="QZS77" s="257"/>
      <c r="QZT77" s="257"/>
      <c r="QZU77" s="257"/>
      <c r="QZV77" s="257"/>
      <c r="QZW77" s="257"/>
      <c r="QZX77" s="257"/>
      <c r="QZY77" s="257"/>
      <c r="QZZ77" s="257"/>
      <c r="RAA77" s="257"/>
      <c r="RAB77" s="257"/>
      <c r="RAC77" s="257"/>
      <c r="RAD77" s="257"/>
      <c r="RAE77" s="257"/>
      <c r="RAF77" s="257"/>
      <c r="RAG77" s="257"/>
      <c r="RAH77" s="257"/>
      <c r="RAI77" s="257"/>
      <c r="RAJ77" s="257"/>
      <c r="RAK77" s="257"/>
      <c r="RAL77" s="257"/>
      <c r="RAM77" s="257"/>
      <c r="RAN77" s="257"/>
      <c r="RAO77" s="257"/>
      <c r="RAP77" s="257"/>
      <c r="RAQ77" s="257"/>
      <c r="RAR77" s="257"/>
      <c r="RAS77" s="257"/>
      <c r="RAT77" s="257"/>
      <c r="RAU77" s="257"/>
      <c r="RAV77" s="257"/>
      <c r="RAW77" s="257"/>
      <c r="RAX77" s="257"/>
      <c r="RAY77" s="257"/>
      <c r="RAZ77" s="257"/>
      <c r="RBA77" s="257"/>
      <c r="RBB77" s="257"/>
      <c r="RBC77" s="257"/>
      <c r="RBD77" s="257"/>
      <c r="RBE77" s="257"/>
      <c r="RBF77" s="257"/>
      <c r="RBG77" s="257"/>
      <c r="RBH77" s="257"/>
      <c r="RBI77" s="257"/>
      <c r="RBJ77" s="257"/>
      <c r="RBK77" s="257"/>
      <c r="RBL77" s="257"/>
      <c r="RBM77" s="257"/>
      <c r="RBN77" s="257"/>
      <c r="RBO77" s="257"/>
      <c r="RBP77" s="257"/>
      <c r="RBQ77" s="257"/>
      <c r="RBR77" s="257"/>
      <c r="RBS77" s="257"/>
      <c r="RBT77" s="257"/>
      <c r="RBU77" s="257"/>
      <c r="RBV77" s="257"/>
      <c r="RBW77" s="257"/>
      <c r="RBX77" s="257"/>
      <c r="RBY77" s="257"/>
      <c r="RBZ77" s="257"/>
      <c r="RCA77" s="257"/>
      <c r="RCB77" s="257"/>
      <c r="RCC77" s="257"/>
      <c r="RCD77" s="257"/>
      <c r="RCE77" s="257"/>
      <c r="RCF77" s="257"/>
      <c r="RCG77" s="257"/>
      <c r="RCH77" s="257"/>
      <c r="RCI77" s="257"/>
      <c r="RCJ77" s="257"/>
      <c r="RCK77" s="257"/>
      <c r="RCL77" s="257"/>
      <c r="RCM77" s="257"/>
      <c r="RCN77" s="257"/>
      <c r="RCO77" s="257"/>
      <c r="RCP77" s="257"/>
      <c r="RCQ77" s="257"/>
      <c r="RCR77" s="257"/>
      <c r="RCS77" s="257"/>
      <c r="RCT77" s="257"/>
      <c r="RCU77" s="257"/>
      <c r="RCV77" s="257"/>
      <c r="RCW77" s="257"/>
      <c r="RCX77" s="257"/>
      <c r="RCY77" s="257"/>
      <c r="RCZ77" s="257"/>
      <c r="RDA77" s="257"/>
      <c r="RDB77" s="257"/>
      <c r="RDC77" s="257"/>
      <c r="RDD77" s="257"/>
      <c r="RDE77" s="257"/>
      <c r="RDF77" s="257"/>
      <c r="RDG77" s="257"/>
      <c r="RDH77" s="257"/>
      <c r="RDI77" s="257"/>
      <c r="RDJ77" s="257"/>
      <c r="RDK77" s="257"/>
      <c r="RDL77" s="257"/>
      <c r="RDM77" s="257"/>
      <c r="RDN77" s="257"/>
      <c r="RDO77" s="257"/>
      <c r="RDP77" s="257"/>
      <c r="RDQ77" s="257"/>
      <c r="RDR77" s="257"/>
      <c r="RDS77" s="257"/>
      <c r="RDT77" s="257"/>
      <c r="RDU77" s="257"/>
      <c r="RDV77" s="257"/>
      <c r="RDW77" s="257"/>
      <c r="RDX77" s="257"/>
      <c r="RDY77" s="257"/>
      <c r="RDZ77" s="257"/>
      <c r="REA77" s="257"/>
      <c r="REB77" s="257"/>
      <c r="REC77" s="257"/>
      <c r="RED77" s="257"/>
      <c r="REE77" s="257"/>
      <c r="REF77" s="257"/>
      <c r="REG77" s="257"/>
      <c r="REH77" s="257"/>
      <c r="REI77" s="257"/>
      <c r="REJ77" s="257"/>
      <c r="REK77" s="257"/>
      <c r="REL77" s="257"/>
      <c r="REM77" s="257"/>
      <c r="REN77" s="257"/>
      <c r="REO77" s="257"/>
      <c r="REP77" s="257"/>
      <c r="REQ77" s="257"/>
      <c r="RER77" s="257"/>
      <c r="RES77" s="257"/>
      <c r="RET77" s="257"/>
      <c r="REU77" s="257"/>
      <c r="REV77" s="257"/>
      <c r="REW77" s="257"/>
      <c r="REX77" s="257"/>
      <c r="REY77" s="257"/>
      <c r="REZ77" s="257"/>
      <c r="RFA77" s="257"/>
      <c r="RFB77" s="257"/>
      <c r="RFC77" s="257"/>
      <c r="RFD77" s="257"/>
      <c r="RFE77" s="257"/>
      <c r="RFF77" s="257"/>
      <c r="RFG77" s="257"/>
      <c r="RFH77" s="257"/>
      <c r="RFI77" s="257"/>
      <c r="RFJ77" s="257"/>
      <c r="RFK77" s="257"/>
      <c r="RFL77" s="257"/>
      <c r="RFM77" s="257"/>
      <c r="RFN77" s="257"/>
      <c r="RFO77" s="257"/>
      <c r="RFP77" s="257"/>
      <c r="RFQ77" s="257"/>
      <c r="RFR77" s="257"/>
      <c r="RFS77" s="257"/>
      <c r="RFT77" s="257"/>
      <c r="RFU77" s="257"/>
      <c r="RFV77" s="257"/>
      <c r="RFW77" s="257"/>
      <c r="RFX77" s="257"/>
      <c r="RFY77" s="257"/>
      <c r="RFZ77" s="257"/>
      <c r="RGA77" s="257"/>
      <c r="RGB77" s="257"/>
      <c r="RGC77" s="257"/>
      <c r="RGD77" s="257"/>
      <c r="RGE77" s="257"/>
      <c r="RGF77" s="257"/>
      <c r="RGG77" s="257"/>
      <c r="RGH77" s="257"/>
      <c r="RGI77" s="257"/>
      <c r="RGJ77" s="257"/>
      <c r="RGK77" s="257"/>
      <c r="RGL77" s="257"/>
      <c r="RGM77" s="257"/>
      <c r="RGN77" s="257"/>
      <c r="RGO77" s="257"/>
      <c r="RGP77" s="257"/>
      <c r="RGQ77" s="257"/>
      <c r="RGR77" s="257"/>
      <c r="RGS77" s="257"/>
      <c r="RGT77" s="257"/>
      <c r="RGU77" s="257"/>
      <c r="RGV77" s="257"/>
      <c r="RGW77" s="257"/>
      <c r="RGX77" s="257"/>
      <c r="RGY77" s="257"/>
      <c r="RGZ77" s="257"/>
      <c r="RHA77" s="257"/>
      <c r="RHB77" s="257"/>
      <c r="RHC77" s="257"/>
      <c r="RHD77" s="257"/>
      <c r="RHE77" s="257"/>
      <c r="RHF77" s="257"/>
      <c r="RHG77" s="257"/>
      <c r="RHH77" s="257"/>
      <c r="RHI77" s="257"/>
      <c r="RHJ77" s="257"/>
      <c r="RHK77" s="257"/>
      <c r="RHL77" s="257"/>
      <c r="RHM77" s="257"/>
      <c r="RHN77" s="257"/>
      <c r="RHO77" s="257"/>
      <c r="RHP77" s="257"/>
      <c r="RHQ77" s="257"/>
      <c r="RHR77" s="257"/>
      <c r="RHS77" s="257"/>
      <c r="RHT77" s="257"/>
      <c r="RHU77" s="257"/>
      <c r="RHV77" s="257"/>
      <c r="RHW77" s="257"/>
      <c r="RHX77" s="257"/>
      <c r="RHY77" s="257"/>
      <c r="RHZ77" s="257"/>
      <c r="RIA77" s="257"/>
      <c r="RIB77" s="257"/>
      <c r="RIC77" s="257"/>
      <c r="RID77" s="257"/>
      <c r="RIE77" s="257"/>
      <c r="RIF77" s="257"/>
      <c r="RIG77" s="257"/>
      <c r="RIH77" s="257"/>
      <c r="RII77" s="257"/>
      <c r="RIJ77" s="257"/>
      <c r="RIK77" s="257"/>
      <c r="RIL77" s="257"/>
      <c r="RIM77" s="257"/>
      <c r="RIN77" s="257"/>
      <c r="RIO77" s="257"/>
      <c r="RIP77" s="257"/>
      <c r="RIQ77" s="257"/>
      <c r="RIR77" s="257"/>
      <c r="RIS77" s="257"/>
      <c r="RIT77" s="257"/>
      <c r="RIU77" s="257"/>
      <c r="RIV77" s="257"/>
      <c r="RIW77" s="257"/>
      <c r="RIX77" s="257"/>
      <c r="RIY77" s="257"/>
      <c r="RIZ77" s="257"/>
      <c r="RJA77" s="257"/>
      <c r="RJB77" s="257"/>
      <c r="RJC77" s="257"/>
      <c r="RJD77" s="257"/>
      <c r="RJE77" s="257"/>
      <c r="RJF77" s="257"/>
      <c r="RJG77" s="257"/>
      <c r="RJH77" s="257"/>
      <c r="RJI77" s="257"/>
      <c r="RJJ77" s="257"/>
      <c r="RJK77" s="257"/>
      <c r="RJL77" s="257"/>
      <c r="RJM77" s="257"/>
      <c r="RJN77" s="257"/>
      <c r="RJO77" s="257"/>
      <c r="RJP77" s="257"/>
      <c r="RJQ77" s="257"/>
      <c r="RJR77" s="257"/>
      <c r="RJS77" s="257"/>
      <c r="RJT77" s="257"/>
      <c r="RJU77" s="257"/>
      <c r="RJV77" s="257"/>
      <c r="RJW77" s="257"/>
      <c r="RJX77" s="257"/>
      <c r="RJY77" s="257"/>
      <c r="RJZ77" s="257"/>
      <c r="RKA77" s="257"/>
      <c r="RKB77" s="257"/>
      <c r="RKC77" s="257"/>
      <c r="RKD77" s="257"/>
      <c r="RKE77" s="257"/>
      <c r="RKF77" s="257"/>
      <c r="RKG77" s="257"/>
      <c r="RKH77" s="257"/>
      <c r="RKI77" s="257"/>
      <c r="RKJ77" s="257"/>
      <c r="RKK77" s="257"/>
      <c r="RKL77" s="257"/>
      <c r="RKM77" s="257"/>
      <c r="RKN77" s="257"/>
      <c r="RKO77" s="257"/>
      <c r="RKP77" s="257"/>
      <c r="RKQ77" s="257"/>
      <c r="RKR77" s="257"/>
      <c r="RKS77" s="257"/>
      <c r="RKT77" s="257"/>
      <c r="RKU77" s="257"/>
      <c r="RKV77" s="257"/>
      <c r="RKW77" s="257"/>
      <c r="RKX77" s="257"/>
      <c r="RKY77" s="257"/>
      <c r="RKZ77" s="257"/>
      <c r="RLA77" s="257"/>
      <c r="RLB77" s="257"/>
      <c r="RLC77" s="257"/>
      <c r="RLD77" s="257"/>
      <c r="RLE77" s="257"/>
      <c r="RLF77" s="257"/>
      <c r="RLG77" s="257"/>
      <c r="RLH77" s="257"/>
      <c r="RLI77" s="257"/>
      <c r="RLJ77" s="257"/>
      <c r="RLK77" s="257"/>
      <c r="RLL77" s="257"/>
      <c r="RLM77" s="257"/>
      <c r="RLN77" s="257"/>
      <c r="RLO77" s="257"/>
      <c r="RLP77" s="257"/>
      <c r="RLQ77" s="257"/>
      <c r="RLR77" s="257"/>
      <c r="RLS77" s="257"/>
      <c r="RLT77" s="257"/>
      <c r="RLU77" s="257"/>
      <c r="RLV77" s="257"/>
      <c r="RLW77" s="257"/>
      <c r="RLX77" s="257"/>
      <c r="RLY77" s="257"/>
      <c r="RLZ77" s="257"/>
      <c r="RMA77" s="257"/>
      <c r="RMB77" s="257"/>
      <c r="RMC77" s="257"/>
      <c r="RMD77" s="257"/>
      <c r="RME77" s="257"/>
      <c r="RMF77" s="257"/>
      <c r="RMG77" s="257"/>
      <c r="RMH77" s="257"/>
      <c r="RMI77" s="257"/>
      <c r="RMJ77" s="257"/>
      <c r="RMK77" s="257"/>
      <c r="RML77" s="257"/>
      <c r="RMM77" s="257"/>
      <c r="RMN77" s="257"/>
      <c r="RMO77" s="257"/>
      <c r="RMP77" s="257"/>
      <c r="RMQ77" s="257"/>
      <c r="RMR77" s="257"/>
      <c r="RMS77" s="257"/>
      <c r="RMT77" s="257"/>
      <c r="RMU77" s="257"/>
      <c r="RMV77" s="257"/>
      <c r="RMW77" s="257"/>
      <c r="RMX77" s="257"/>
      <c r="RMY77" s="257"/>
      <c r="RMZ77" s="257"/>
      <c r="RNA77" s="257"/>
      <c r="RNB77" s="257"/>
      <c r="RNC77" s="257"/>
      <c r="RND77" s="257"/>
      <c r="RNE77" s="257"/>
      <c r="RNF77" s="257"/>
      <c r="RNG77" s="257"/>
      <c r="RNH77" s="257"/>
      <c r="RNI77" s="257"/>
      <c r="RNJ77" s="257"/>
      <c r="RNK77" s="257"/>
      <c r="RNL77" s="257"/>
      <c r="RNM77" s="257"/>
      <c r="RNN77" s="257"/>
      <c r="RNO77" s="257"/>
      <c r="RNP77" s="257"/>
      <c r="RNQ77" s="257"/>
      <c r="RNR77" s="257"/>
      <c r="RNS77" s="257"/>
      <c r="RNT77" s="257"/>
      <c r="RNU77" s="257"/>
      <c r="RNV77" s="257"/>
      <c r="RNW77" s="257"/>
      <c r="RNX77" s="257"/>
      <c r="RNY77" s="257"/>
      <c r="RNZ77" s="257"/>
      <c r="ROA77" s="257"/>
      <c r="ROB77" s="257"/>
      <c r="ROC77" s="257"/>
      <c r="ROD77" s="257"/>
      <c r="ROE77" s="257"/>
      <c r="ROF77" s="257"/>
      <c r="ROG77" s="257"/>
      <c r="ROH77" s="257"/>
      <c r="ROI77" s="257"/>
      <c r="ROJ77" s="257"/>
      <c r="ROK77" s="257"/>
      <c r="ROL77" s="257"/>
      <c r="ROM77" s="257"/>
      <c r="RON77" s="257"/>
      <c r="ROO77" s="257"/>
      <c r="ROP77" s="257"/>
      <c r="ROQ77" s="257"/>
      <c r="ROR77" s="257"/>
      <c r="ROS77" s="257"/>
      <c r="ROT77" s="257"/>
      <c r="ROU77" s="257"/>
      <c r="ROV77" s="257"/>
      <c r="ROW77" s="257"/>
      <c r="ROX77" s="257"/>
      <c r="ROY77" s="257"/>
      <c r="ROZ77" s="257"/>
      <c r="RPA77" s="257"/>
      <c r="RPB77" s="257"/>
      <c r="RPC77" s="257"/>
      <c r="RPD77" s="257"/>
      <c r="RPE77" s="257"/>
      <c r="RPF77" s="257"/>
      <c r="RPG77" s="257"/>
      <c r="RPH77" s="257"/>
      <c r="RPI77" s="257"/>
      <c r="RPJ77" s="257"/>
      <c r="RPK77" s="257"/>
      <c r="RPL77" s="257"/>
      <c r="RPM77" s="257"/>
      <c r="RPN77" s="257"/>
      <c r="RPO77" s="257"/>
      <c r="RPP77" s="257"/>
      <c r="RPQ77" s="257"/>
      <c r="RPR77" s="257"/>
      <c r="RPS77" s="257"/>
      <c r="RPT77" s="257"/>
      <c r="RPU77" s="257"/>
      <c r="RPV77" s="257"/>
      <c r="RPW77" s="257"/>
      <c r="RPX77" s="257"/>
      <c r="RPY77" s="257"/>
      <c r="RPZ77" s="257"/>
      <c r="RQA77" s="257"/>
      <c r="RQB77" s="257"/>
      <c r="RQC77" s="257"/>
      <c r="RQD77" s="257"/>
      <c r="RQE77" s="257"/>
      <c r="RQF77" s="257"/>
      <c r="RQG77" s="257"/>
      <c r="RQH77" s="257"/>
      <c r="RQI77" s="257"/>
      <c r="RQJ77" s="257"/>
      <c r="RQK77" s="257"/>
      <c r="RQL77" s="257"/>
      <c r="RQM77" s="257"/>
      <c r="RQN77" s="257"/>
      <c r="RQO77" s="257"/>
      <c r="RQP77" s="257"/>
      <c r="RQQ77" s="257"/>
      <c r="RQR77" s="257"/>
      <c r="RQS77" s="257"/>
      <c r="RQT77" s="257"/>
      <c r="RQU77" s="257"/>
      <c r="RQV77" s="257"/>
      <c r="RQW77" s="257"/>
      <c r="RQX77" s="257"/>
      <c r="RQY77" s="257"/>
      <c r="RQZ77" s="257"/>
      <c r="RRA77" s="257"/>
      <c r="RRB77" s="257"/>
      <c r="RRC77" s="257"/>
      <c r="RRD77" s="257"/>
      <c r="RRE77" s="257"/>
      <c r="RRF77" s="257"/>
      <c r="RRG77" s="257"/>
      <c r="RRH77" s="257"/>
      <c r="RRI77" s="257"/>
      <c r="RRJ77" s="257"/>
      <c r="RRK77" s="257"/>
      <c r="RRL77" s="257"/>
      <c r="RRM77" s="257"/>
      <c r="RRN77" s="257"/>
      <c r="RRO77" s="257"/>
      <c r="RRP77" s="257"/>
      <c r="RRQ77" s="257"/>
      <c r="RRR77" s="257"/>
      <c r="RRS77" s="257"/>
      <c r="RRT77" s="257"/>
      <c r="RRU77" s="257"/>
      <c r="RRV77" s="257"/>
      <c r="RRW77" s="257"/>
      <c r="RRX77" s="257"/>
      <c r="RRY77" s="257"/>
      <c r="RRZ77" s="257"/>
      <c r="RSA77" s="257"/>
      <c r="RSB77" s="257"/>
      <c r="RSC77" s="257"/>
      <c r="RSD77" s="257"/>
      <c r="RSE77" s="257"/>
      <c r="RSF77" s="257"/>
      <c r="RSG77" s="257"/>
      <c r="RSH77" s="257"/>
      <c r="RSI77" s="257"/>
      <c r="RSJ77" s="257"/>
      <c r="RSK77" s="257"/>
      <c r="RSL77" s="257"/>
      <c r="RSM77" s="257"/>
      <c r="RSN77" s="257"/>
      <c r="RSO77" s="257"/>
      <c r="RSP77" s="257"/>
      <c r="RSQ77" s="257"/>
      <c r="RSR77" s="257"/>
      <c r="RSS77" s="257"/>
      <c r="RST77" s="257"/>
      <c r="RSU77" s="257"/>
      <c r="RSV77" s="257"/>
      <c r="RSW77" s="257"/>
      <c r="RSX77" s="257"/>
      <c r="RSY77" s="257"/>
      <c r="RSZ77" s="257"/>
      <c r="RTA77" s="257"/>
      <c r="RTB77" s="257"/>
      <c r="RTC77" s="257"/>
      <c r="RTD77" s="257"/>
      <c r="RTE77" s="257"/>
      <c r="RTF77" s="257"/>
      <c r="RTG77" s="257"/>
      <c r="RTH77" s="257"/>
      <c r="RTI77" s="257"/>
      <c r="RTJ77" s="257"/>
      <c r="RTK77" s="257"/>
      <c r="RTL77" s="257"/>
      <c r="RTM77" s="257"/>
      <c r="RTN77" s="257"/>
      <c r="RTO77" s="257"/>
      <c r="RTP77" s="257"/>
      <c r="RTQ77" s="257"/>
      <c r="RTR77" s="257"/>
      <c r="RTS77" s="257"/>
      <c r="RTT77" s="257"/>
      <c r="RTU77" s="257"/>
      <c r="RTV77" s="257"/>
      <c r="RTW77" s="257"/>
      <c r="RTX77" s="257"/>
      <c r="RTY77" s="257"/>
      <c r="RTZ77" s="257"/>
      <c r="RUA77" s="257"/>
      <c r="RUB77" s="257"/>
      <c r="RUC77" s="257"/>
      <c r="RUD77" s="257"/>
      <c r="RUE77" s="257"/>
      <c r="RUF77" s="257"/>
      <c r="RUG77" s="257"/>
      <c r="RUH77" s="257"/>
      <c r="RUI77" s="257"/>
      <c r="RUJ77" s="257"/>
      <c r="RUK77" s="257"/>
      <c r="RUL77" s="257"/>
      <c r="RUM77" s="257"/>
      <c r="RUN77" s="257"/>
      <c r="RUO77" s="257"/>
      <c r="RUP77" s="257"/>
      <c r="RUQ77" s="257"/>
      <c r="RUR77" s="257"/>
      <c r="RUS77" s="257"/>
      <c r="RUT77" s="257"/>
      <c r="RUU77" s="257"/>
      <c r="RUV77" s="257"/>
      <c r="RUW77" s="257"/>
      <c r="RUX77" s="257"/>
      <c r="RUY77" s="257"/>
      <c r="RUZ77" s="257"/>
      <c r="RVA77" s="257"/>
      <c r="RVB77" s="257"/>
      <c r="RVC77" s="257"/>
      <c r="RVD77" s="257"/>
      <c r="RVE77" s="257"/>
      <c r="RVF77" s="257"/>
      <c r="RVG77" s="257"/>
      <c r="RVH77" s="257"/>
      <c r="RVI77" s="257"/>
      <c r="RVJ77" s="257"/>
      <c r="RVK77" s="257"/>
      <c r="RVL77" s="257"/>
      <c r="RVM77" s="257"/>
      <c r="RVN77" s="257"/>
      <c r="RVO77" s="257"/>
      <c r="RVP77" s="257"/>
      <c r="RVQ77" s="257"/>
      <c r="RVR77" s="257"/>
      <c r="RVS77" s="257"/>
      <c r="RVT77" s="257"/>
      <c r="RVU77" s="257"/>
      <c r="RVV77" s="257"/>
      <c r="RVW77" s="257"/>
      <c r="RVX77" s="257"/>
      <c r="RVY77" s="257"/>
      <c r="RVZ77" s="257"/>
      <c r="RWA77" s="257"/>
      <c r="RWB77" s="257"/>
      <c r="RWC77" s="257"/>
      <c r="RWD77" s="257"/>
      <c r="RWE77" s="257"/>
      <c r="RWF77" s="257"/>
      <c r="RWG77" s="257"/>
      <c r="RWH77" s="257"/>
      <c r="RWI77" s="257"/>
      <c r="RWJ77" s="257"/>
      <c r="RWK77" s="257"/>
      <c r="RWL77" s="257"/>
      <c r="RWM77" s="257"/>
      <c r="RWN77" s="257"/>
      <c r="RWO77" s="257"/>
      <c r="RWP77" s="257"/>
      <c r="RWQ77" s="257"/>
      <c r="RWR77" s="257"/>
      <c r="RWS77" s="257"/>
      <c r="RWT77" s="257"/>
      <c r="RWU77" s="257"/>
      <c r="RWV77" s="257"/>
      <c r="RWW77" s="257"/>
      <c r="RWX77" s="257"/>
      <c r="RWY77" s="257"/>
      <c r="RWZ77" s="257"/>
      <c r="RXA77" s="257"/>
      <c r="RXB77" s="257"/>
      <c r="RXC77" s="257"/>
      <c r="RXD77" s="257"/>
      <c r="RXE77" s="257"/>
      <c r="RXF77" s="257"/>
      <c r="RXG77" s="257"/>
      <c r="RXH77" s="257"/>
      <c r="RXI77" s="257"/>
      <c r="RXJ77" s="257"/>
      <c r="RXK77" s="257"/>
      <c r="RXL77" s="257"/>
      <c r="RXM77" s="257"/>
      <c r="RXN77" s="257"/>
      <c r="RXO77" s="257"/>
      <c r="RXP77" s="257"/>
      <c r="RXQ77" s="257"/>
      <c r="RXR77" s="257"/>
      <c r="RXS77" s="257"/>
      <c r="RXT77" s="257"/>
      <c r="RXU77" s="257"/>
      <c r="RXV77" s="257"/>
      <c r="RXW77" s="257"/>
      <c r="RXX77" s="257"/>
      <c r="RXY77" s="257"/>
      <c r="RXZ77" s="257"/>
      <c r="RYA77" s="257"/>
      <c r="RYB77" s="257"/>
      <c r="RYC77" s="257"/>
      <c r="RYD77" s="257"/>
      <c r="RYE77" s="257"/>
      <c r="RYF77" s="257"/>
      <c r="RYG77" s="257"/>
      <c r="RYH77" s="257"/>
      <c r="RYI77" s="257"/>
      <c r="RYJ77" s="257"/>
      <c r="RYK77" s="257"/>
      <c r="RYL77" s="257"/>
      <c r="RYM77" s="257"/>
      <c r="RYN77" s="257"/>
      <c r="RYO77" s="257"/>
      <c r="RYP77" s="257"/>
      <c r="RYQ77" s="257"/>
      <c r="RYR77" s="257"/>
      <c r="RYS77" s="257"/>
      <c r="RYT77" s="257"/>
      <c r="RYU77" s="257"/>
      <c r="RYV77" s="257"/>
      <c r="RYW77" s="257"/>
      <c r="RYX77" s="257"/>
      <c r="RYY77" s="257"/>
      <c r="RYZ77" s="257"/>
      <c r="RZA77" s="257"/>
      <c r="RZB77" s="257"/>
      <c r="RZC77" s="257"/>
      <c r="RZD77" s="257"/>
      <c r="RZE77" s="257"/>
      <c r="RZF77" s="257"/>
      <c r="RZG77" s="257"/>
      <c r="RZH77" s="257"/>
      <c r="RZI77" s="257"/>
      <c r="RZJ77" s="257"/>
      <c r="RZK77" s="257"/>
      <c r="RZL77" s="257"/>
      <c r="RZM77" s="257"/>
      <c r="RZN77" s="257"/>
      <c r="RZO77" s="257"/>
      <c r="RZP77" s="257"/>
      <c r="RZQ77" s="257"/>
      <c r="RZR77" s="257"/>
      <c r="RZS77" s="257"/>
      <c r="RZT77" s="257"/>
      <c r="RZU77" s="257"/>
      <c r="RZV77" s="257"/>
      <c r="RZW77" s="257"/>
      <c r="RZX77" s="257"/>
      <c r="RZY77" s="257"/>
      <c r="RZZ77" s="257"/>
      <c r="SAA77" s="257"/>
      <c r="SAB77" s="257"/>
      <c r="SAC77" s="257"/>
      <c r="SAD77" s="257"/>
      <c r="SAE77" s="257"/>
      <c r="SAF77" s="257"/>
      <c r="SAG77" s="257"/>
      <c r="SAH77" s="257"/>
      <c r="SAI77" s="257"/>
      <c r="SAJ77" s="257"/>
      <c r="SAK77" s="257"/>
      <c r="SAL77" s="257"/>
      <c r="SAM77" s="257"/>
      <c r="SAN77" s="257"/>
      <c r="SAO77" s="257"/>
      <c r="SAP77" s="257"/>
      <c r="SAQ77" s="257"/>
      <c r="SAR77" s="257"/>
      <c r="SAS77" s="257"/>
      <c r="SAT77" s="257"/>
      <c r="SAU77" s="257"/>
      <c r="SAV77" s="257"/>
      <c r="SAW77" s="257"/>
      <c r="SAX77" s="257"/>
      <c r="SAY77" s="257"/>
      <c r="SAZ77" s="257"/>
      <c r="SBA77" s="257"/>
      <c r="SBB77" s="257"/>
      <c r="SBC77" s="257"/>
      <c r="SBD77" s="257"/>
      <c r="SBE77" s="257"/>
      <c r="SBF77" s="257"/>
      <c r="SBG77" s="257"/>
      <c r="SBH77" s="257"/>
      <c r="SBI77" s="257"/>
      <c r="SBJ77" s="257"/>
      <c r="SBK77" s="257"/>
      <c r="SBL77" s="257"/>
      <c r="SBM77" s="257"/>
      <c r="SBN77" s="257"/>
      <c r="SBO77" s="257"/>
      <c r="SBP77" s="257"/>
      <c r="SBQ77" s="257"/>
      <c r="SBR77" s="257"/>
      <c r="SBS77" s="257"/>
      <c r="SBT77" s="257"/>
      <c r="SBU77" s="257"/>
      <c r="SBV77" s="257"/>
      <c r="SBW77" s="257"/>
      <c r="SBX77" s="257"/>
      <c r="SBY77" s="257"/>
      <c r="SBZ77" s="257"/>
      <c r="SCA77" s="257"/>
      <c r="SCB77" s="257"/>
      <c r="SCC77" s="257"/>
      <c r="SCD77" s="257"/>
      <c r="SCE77" s="257"/>
      <c r="SCF77" s="257"/>
      <c r="SCG77" s="257"/>
      <c r="SCH77" s="257"/>
      <c r="SCI77" s="257"/>
      <c r="SCJ77" s="257"/>
      <c r="SCK77" s="257"/>
      <c r="SCL77" s="257"/>
      <c r="SCM77" s="257"/>
      <c r="SCN77" s="257"/>
      <c r="SCO77" s="257"/>
      <c r="SCP77" s="257"/>
      <c r="SCQ77" s="257"/>
      <c r="SCR77" s="257"/>
      <c r="SCS77" s="257"/>
      <c r="SCT77" s="257"/>
      <c r="SCU77" s="257"/>
      <c r="SCV77" s="257"/>
      <c r="SCW77" s="257"/>
      <c r="SCX77" s="257"/>
      <c r="SCY77" s="257"/>
      <c r="SCZ77" s="257"/>
      <c r="SDA77" s="257"/>
      <c r="SDB77" s="257"/>
      <c r="SDC77" s="257"/>
      <c r="SDD77" s="257"/>
      <c r="SDE77" s="257"/>
      <c r="SDF77" s="257"/>
      <c r="SDG77" s="257"/>
      <c r="SDH77" s="257"/>
      <c r="SDI77" s="257"/>
      <c r="SDJ77" s="257"/>
      <c r="SDK77" s="257"/>
      <c r="SDL77" s="257"/>
      <c r="SDM77" s="257"/>
      <c r="SDN77" s="257"/>
      <c r="SDO77" s="257"/>
      <c r="SDP77" s="257"/>
      <c r="SDQ77" s="257"/>
      <c r="SDR77" s="257"/>
      <c r="SDS77" s="257"/>
      <c r="SDT77" s="257"/>
      <c r="SDU77" s="257"/>
      <c r="SDV77" s="257"/>
      <c r="SDW77" s="257"/>
      <c r="SDX77" s="257"/>
      <c r="SDY77" s="257"/>
      <c r="SDZ77" s="257"/>
      <c r="SEA77" s="257"/>
      <c r="SEB77" s="257"/>
      <c r="SEC77" s="257"/>
      <c r="SED77" s="257"/>
      <c r="SEE77" s="257"/>
      <c r="SEF77" s="257"/>
      <c r="SEG77" s="257"/>
      <c r="SEH77" s="257"/>
      <c r="SEI77" s="257"/>
      <c r="SEJ77" s="257"/>
      <c r="SEK77" s="257"/>
      <c r="SEL77" s="257"/>
      <c r="SEM77" s="257"/>
      <c r="SEN77" s="257"/>
      <c r="SEO77" s="257"/>
      <c r="SEP77" s="257"/>
      <c r="SEQ77" s="257"/>
      <c r="SER77" s="257"/>
      <c r="SES77" s="257"/>
      <c r="SET77" s="257"/>
      <c r="SEU77" s="257"/>
      <c r="SEV77" s="257"/>
      <c r="SEW77" s="257"/>
      <c r="SEX77" s="257"/>
      <c r="SEY77" s="257"/>
      <c r="SEZ77" s="257"/>
      <c r="SFA77" s="257"/>
      <c r="SFB77" s="257"/>
      <c r="SFC77" s="257"/>
      <c r="SFD77" s="257"/>
      <c r="SFE77" s="257"/>
      <c r="SFF77" s="257"/>
      <c r="SFG77" s="257"/>
      <c r="SFH77" s="257"/>
      <c r="SFI77" s="257"/>
      <c r="SFJ77" s="257"/>
      <c r="SFK77" s="257"/>
      <c r="SFL77" s="257"/>
      <c r="SFM77" s="257"/>
      <c r="SFN77" s="257"/>
      <c r="SFO77" s="257"/>
      <c r="SFP77" s="257"/>
      <c r="SFQ77" s="257"/>
      <c r="SFR77" s="257"/>
      <c r="SFS77" s="257"/>
      <c r="SFT77" s="257"/>
      <c r="SFU77" s="257"/>
      <c r="SFV77" s="257"/>
      <c r="SFW77" s="257"/>
      <c r="SFX77" s="257"/>
      <c r="SFY77" s="257"/>
      <c r="SFZ77" s="257"/>
      <c r="SGA77" s="257"/>
      <c r="SGB77" s="257"/>
      <c r="SGC77" s="257"/>
      <c r="SGD77" s="257"/>
      <c r="SGE77" s="257"/>
      <c r="SGF77" s="257"/>
      <c r="SGG77" s="257"/>
      <c r="SGH77" s="257"/>
      <c r="SGI77" s="257"/>
      <c r="SGJ77" s="257"/>
      <c r="SGK77" s="257"/>
      <c r="SGL77" s="257"/>
      <c r="SGM77" s="257"/>
      <c r="SGN77" s="257"/>
      <c r="SGO77" s="257"/>
      <c r="SGP77" s="257"/>
      <c r="SGQ77" s="257"/>
      <c r="SGR77" s="257"/>
      <c r="SGS77" s="257"/>
      <c r="SGT77" s="257"/>
      <c r="SGU77" s="257"/>
      <c r="SGV77" s="257"/>
      <c r="SGW77" s="257"/>
      <c r="SGX77" s="257"/>
      <c r="SGY77" s="257"/>
      <c r="SGZ77" s="257"/>
      <c r="SHA77" s="257"/>
      <c r="SHB77" s="257"/>
      <c r="SHC77" s="257"/>
      <c r="SHD77" s="257"/>
      <c r="SHE77" s="257"/>
      <c r="SHF77" s="257"/>
      <c r="SHG77" s="257"/>
      <c r="SHH77" s="257"/>
      <c r="SHI77" s="257"/>
      <c r="SHJ77" s="257"/>
      <c r="SHK77" s="257"/>
      <c r="SHL77" s="257"/>
      <c r="SHM77" s="257"/>
      <c r="SHN77" s="257"/>
      <c r="SHO77" s="257"/>
      <c r="SHP77" s="257"/>
      <c r="SHQ77" s="257"/>
      <c r="SHR77" s="257"/>
      <c r="SHS77" s="257"/>
      <c r="SHT77" s="257"/>
      <c r="SHU77" s="257"/>
      <c r="SHV77" s="257"/>
      <c r="SHW77" s="257"/>
      <c r="SHX77" s="257"/>
      <c r="SHY77" s="257"/>
      <c r="SHZ77" s="257"/>
      <c r="SIA77" s="257"/>
      <c r="SIB77" s="257"/>
      <c r="SIC77" s="257"/>
      <c r="SID77" s="257"/>
      <c r="SIE77" s="257"/>
      <c r="SIF77" s="257"/>
      <c r="SIG77" s="257"/>
      <c r="SIH77" s="257"/>
      <c r="SII77" s="257"/>
      <c r="SIJ77" s="257"/>
      <c r="SIK77" s="257"/>
      <c r="SIL77" s="257"/>
      <c r="SIM77" s="257"/>
      <c r="SIN77" s="257"/>
      <c r="SIO77" s="257"/>
      <c r="SIP77" s="257"/>
      <c r="SIQ77" s="257"/>
      <c r="SIR77" s="257"/>
      <c r="SIS77" s="257"/>
      <c r="SIT77" s="257"/>
      <c r="SIU77" s="257"/>
      <c r="SIV77" s="257"/>
      <c r="SIW77" s="257"/>
      <c r="SIX77" s="257"/>
      <c r="SIY77" s="257"/>
      <c r="SIZ77" s="257"/>
      <c r="SJA77" s="257"/>
      <c r="SJB77" s="257"/>
      <c r="SJC77" s="257"/>
      <c r="SJD77" s="257"/>
      <c r="SJE77" s="257"/>
      <c r="SJF77" s="257"/>
      <c r="SJG77" s="257"/>
      <c r="SJH77" s="257"/>
      <c r="SJI77" s="257"/>
      <c r="SJJ77" s="257"/>
      <c r="SJK77" s="257"/>
      <c r="SJL77" s="257"/>
      <c r="SJM77" s="257"/>
      <c r="SJN77" s="257"/>
      <c r="SJO77" s="257"/>
      <c r="SJP77" s="257"/>
      <c r="SJQ77" s="257"/>
      <c r="SJR77" s="257"/>
      <c r="SJS77" s="257"/>
      <c r="SJT77" s="257"/>
      <c r="SJU77" s="257"/>
      <c r="SJV77" s="257"/>
      <c r="SJW77" s="257"/>
      <c r="SJX77" s="257"/>
      <c r="SJY77" s="257"/>
      <c r="SJZ77" s="257"/>
      <c r="SKA77" s="257"/>
      <c r="SKB77" s="257"/>
      <c r="SKC77" s="257"/>
      <c r="SKD77" s="257"/>
      <c r="SKE77" s="257"/>
      <c r="SKF77" s="257"/>
      <c r="SKG77" s="257"/>
      <c r="SKH77" s="257"/>
      <c r="SKI77" s="257"/>
      <c r="SKJ77" s="257"/>
      <c r="SKK77" s="257"/>
      <c r="SKL77" s="257"/>
      <c r="SKM77" s="257"/>
      <c r="SKN77" s="257"/>
      <c r="SKO77" s="257"/>
      <c r="SKP77" s="257"/>
      <c r="SKQ77" s="257"/>
      <c r="SKR77" s="257"/>
      <c r="SKS77" s="257"/>
      <c r="SKT77" s="257"/>
      <c r="SKU77" s="257"/>
      <c r="SKV77" s="257"/>
      <c r="SKW77" s="257"/>
      <c r="SKX77" s="257"/>
      <c r="SKY77" s="257"/>
      <c r="SKZ77" s="257"/>
      <c r="SLA77" s="257"/>
      <c r="SLB77" s="257"/>
      <c r="SLC77" s="257"/>
      <c r="SLD77" s="257"/>
      <c r="SLE77" s="257"/>
      <c r="SLF77" s="257"/>
      <c r="SLG77" s="257"/>
      <c r="SLH77" s="257"/>
      <c r="SLI77" s="257"/>
      <c r="SLJ77" s="257"/>
      <c r="SLK77" s="257"/>
      <c r="SLL77" s="257"/>
      <c r="SLM77" s="257"/>
      <c r="SLN77" s="257"/>
      <c r="SLO77" s="257"/>
      <c r="SLP77" s="257"/>
      <c r="SLQ77" s="257"/>
      <c r="SLR77" s="257"/>
      <c r="SLS77" s="257"/>
      <c r="SLT77" s="257"/>
      <c r="SLU77" s="257"/>
      <c r="SLV77" s="257"/>
      <c r="SLW77" s="257"/>
      <c r="SLX77" s="257"/>
      <c r="SLY77" s="257"/>
      <c r="SLZ77" s="257"/>
      <c r="SMA77" s="257"/>
      <c r="SMB77" s="257"/>
      <c r="SMC77" s="257"/>
      <c r="SMD77" s="257"/>
      <c r="SME77" s="257"/>
      <c r="SMF77" s="257"/>
      <c r="SMG77" s="257"/>
      <c r="SMH77" s="257"/>
      <c r="SMI77" s="257"/>
      <c r="SMJ77" s="257"/>
      <c r="SMK77" s="257"/>
      <c r="SML77" s="257"/>
      <c r="SMM77" s="257"/>
      <c r="SMN77" s="257"/>
      <c r="SMO77" s="257"/>
      <c r="SMP77" s="257"/>
      <c r="SMQ77" s="257"/>
      <c r="SMR77" s="257"/>
      <c r="SMS77" s="257"/>
      <c r="SMT77" s="257"/>
      <c r="SMU77" s="257"/>
      <c r="SMV77" s="257"/>
      <c r="SMW77" s="257"/>
      <c r="SMX77" s="257"/>
      <c r="SMY77" s="257"/>
      <c r="SMZ77" s="257"/>
      <c r="SNA77" s="257"/>
      <c r="SNB77" s="257"/>
      <c r="SNC77" s="257"/>
      <c r="SND77" s="257"/>
      <c r="SNE77" s="257"/>
      <c r="SNF77" s="257"/>
      <c r="SNG77" s="257"/>
      <c r="SNH77" s="257"/>
      <c r="SNI77" s="257"/>
      <c r="SNJ77" s="257"/>
      <c r="SNK77" s="257"/>
      <c r="SNL77" s="257"/>
      <c r="SNM77" s="257"/>
      <c r="SNN77" s="257"/>
      <c r="SNO77" s="257"/>
      <c r="SNP77" s="257"/>
      <c r="SNQ77" s="257"/>
      <c r="SNR77" s="257"/>
      <c r="SNS77" s="257"/>
      <c r="SNT77" s="257"/>
      <c r="SNU77" s="257"/>
      <c r="SNV77" s="257"/>
      <c r="SNW77" s="257"/>
      <c r="SNX77" s="257"/>
      <c r="SNY77" s="257"/>
      <c r="SNZ77" s="257"/>
      <c r="SOA77" s="257"/>
      <c r="SOB77" s="257"/>
      <c r="SOC77" s="257"/>
      <c r="SOD77" s="257"/>
      <c r="SOE77" s="257"/>
      <c r="SOF77" s="257"/>
      <c r="SOG77" s="257"/>
      <c r="SOH77" s="257"/>
      <c r="SOI77" s="257"/>
      <c r="SOJ77" s="257"/>
      <c r="SOK77" s="257"/>
      <c r="SOL77" s="257"/>
      <c r="SOM77" s="257"/>
      <c r="SON77" s="257"/>
      <c r="SOO77" s="257"/>
      <c r="SOP77" s="257"/>
      <c r="SOQ77" s="257"/>
      <c r="SOR77" s="257"/>
      <c r="SOS77" s="257"/>
      <c r="SOT77" s="257"/>
      <c r="SOU77" s="257"/>
      <c r="SOV77" s="257"/>
      <c r="SOW77" s="257"/>
      <c r="SOX77" s="257"/>
      <c r="SOY77" s="257"/>
      <c r="SOZ77" s="257"/>
      <c r="SPA77" s="257"/>
      <c r="SPB77" s="257"/>
      <c r="SPC77" s="257"/>
      <c r="SPD77" s="257"/>
      <c r="SPE77" s="257"/>
      <c r="SPF77" s="257"/>
      <c r="SPG77" s="257"/>
      <c r="SPH77" s="257"/>
      <c r="SPI77" s="257"/>
      <c r="SPJ77" s="257"/>
      <c r="SPK77" s="257"/>
      <c r="SPL77" s="257"/>
      <c r="SPM77" s="257"/>
      <c r="SPN77" s="257"/>
      <c r="SPO77" s="257"/>
      <c r="SPP77" s="257"/>
      <c r="SPQ77" s="257"/>
      <c r="SPR77" s="257"/>
      <c r="SPS77" s="257"/>
      <c r="SPT77" s="257"/>
      <c r="SPU77" s="257"/>
      <c r="SPV77" s="257"/>
      <c r="SPW77" s="257"/>
      <c r="SPX77" s="257"/>
      <c r="SPY77" s="257"/>
      <c r="SPZ77" s="257"/>
      <c r="SQA77" s="257"/>
      <c r="SQB77" s="257"/>
      <c r="SQC77" s="257"/>
      <c r="SQD77" s="257"/>
      <c r="SQE77" s="257"/>
      <c r="SQF77" s="257"/>
      <c r="SQG77" s="257"/>
      <c r="SQH77" s="257"/>
      <c r="SQI77" s="257"/>
      <c r="SQJ77" s="257"/>
      <c r="SQK77" s="257"/>
      <c r="SQL77" s="257"/>
      <c r="SQM77" s="257"/>
      <c r="SQN77" s="257"/>
      <c r="SQO77" s="257"/>
      <c r="SQP77" s="257"/>
      <c r="SQQ77" s="257"/>
      <c r="SQR77" s="257"/>
      <c r="SQS77" s="257"/>
      <c r="SQT77" s="257"/>
      <c r="SQU77" s="257"/>
      <c r="SQV77" s="257"/>
      <c r="SQW77" s="257"/>
      <c r="SQX77" s="257"/>
      <c r="SQY77" s="257"/>
      <c r="SQZ77" s="257"/>
      <c r="SRA77" s="257"/>
      <c r="SRB77" s="257"/>
      <c r="SRC77" s="257"/>
      <c r="SRD77" s="257"/>
      <c r="SRE77" s="257"/>
      <c r="SRF77" s="257"/>
      <c r="SRG77" s="257"/>
      <c r="SRH77" s="257"/>
      <c r="SRI77" s="257"/>
      <c r="SRJ77" s="257"/>
      <c r="SRK77" s="257"/>
      <c r="SRL77" s="257"/>
      <c r="SRM77" s="257"/>
      <c r="SRN77" s="257"/>
      <c r="SRO77" s="257"/>
      <c r="SRP77" s="257"/>
      <c r="SRQ77" s="257"/>
      <c r="SRR77" s="257"/>
      <c r="SRS77" s="257"/>
      <c r="SRT77" s="257"/>
      <c r="SRU77" s="257"/>
      <c r="SRV77" s="257"/>
      <c r="SRW77" s="257"/>
      <c r="SRX77" s="257"/>
      <c r="SRY77" s="257"/>
      <c r="SRZ77" s="257"/>
      <c r="SSA77" s="257"/>
      <c r="SSB77" s="257"/>
      <c r="SSC77" s="257"/>
      <c r="SSD77" s="257"/>
      <c r="SSE77" s="257"/>
      <c r="SSF77" s="257"/>
      <c r="SSG77" s="257"/>
      <c r="SSH77" s="257"/>
      <c r="SSI77" s="257"/>
      <c r="SSJ77" s="257"/>
      <c r="SSK77" s="257"/>
      <c r="SSL77" s="257"/>
      <c r="SSM77" s="257"/>
      <c r="SSN77" s="257"/>
      <c r="SSO77" s="257"/>
      <c r="SSP77" s="257"/>
      <c r="SSQ77" s="257"/>
      <c r="SSR77" s="257"/>
      <c r="SSS77" s="257"/>
      <c r="SST77" s="257"/>
      <c r="SSU77" s="257"/>
      <c r="SSV77" s="257"/>
      <c r="SSW77" s="257"/>
      <c r="SSX77" s="257"/>
      <c r="SSY77" s="257"/>
      <c r="SSZ77" s="257"/>
      <c r="STA77" s="257"/>
      <c r="STB77" s="257"/>
      <c r="STC77" s="257"/>
      <c r="STD77" s="257"/>
      <c r="STE77" s="257"/>
      <c r="STF77" s="257"/>
      <c r="STG77" s="257"/>
      <c r="STH77" s="257"/>
      <c r="STI77" s="257"/>
      <c r="STJ77" s="257"/>
      <c r="STK77" s="257"/>
      <c r="STL77" s="257"/>
      <c r="STM77" s="257"/>
      <c r="STN77" s="257"/>
      <c r="STO77" s="257"/>
      <c r="STP77" s="257"/>
      <c r="STQ77" s="257"/>
      <c r="STR77" s="257"/>
      <c r="STS77" s="257"/>
      <c r="STT77" s="257"/>
      <c r="STU77" s="257"/>
      <c r="STV77" s="257"/>
      <c r="STW77" s="257"/>
      <c r="STX77" s="257"/>
      <c r="STY77" s="257"/>
      <c r="STZ77" s="257"/>
      <c r="SUA77" s="257"/>
      <c r="SUB77" s="257"/>
      <c r="SUC77" s="257"/>
      <c r="SUD77" s="257"/>
      <c r="SUE77" s="257"/>
      <c r="SUF77" s="257"/>
      <c r="SUG77" s="257"/>
      <c r="SUH77" s="257"/>
      <c r="SUI77" s="257"/>
      <c r="SUJ77" s="257"/>
      <c r="SUK77" s="257"/>
      <c r="SUL77" s="257"/>
      <c r="SUM77" s="257"/>
      <c r="SUN77" s="257"/>
      <c r="SUO77" s="257"/>
      <c r="SUP77" s="257"/>
      <c r="SUQ77" s="257"/>
      <c r="SUR77" s="257"/>
      <c r="SUS77" s="257"/>
      <c r="SUT77" s="257"/>
      <c r="SUU77" s="257"/>
      <c r="SUV77" s="257"/>
      <c r="SUW77" s="257"/>
      <c r="SUX77" s="257"/>
      <c r="SUY77" s="257"/>
      <c r="SUZ77" s="257"/>
      <c r="SVA77" s="257"/>
      <c r="SVB77" s="257"/>
      <c r="SVC77" s="257"/>
      <c r="SVD77" s="257"/>
      <c r="SVE77" s="257"/>
      <c r="SVF77" s="257"/>
      <c r="SVG77" s="257"/>
      <c r="SVH77" s="257"/>
      <c r="SVI77" s="257"/>
      <c r="SVJ77" s="257"/>
      <c r="SVK77" s="257"/>
      <c r="SVL77" s="257"/>
      <c r="SVM77" s="257"/>
      <c r="SVN77" s="257"/>
      <c r="SVO77" s="257"/>
      <c r="SVP77" s="257"/>
      <c r="SVQ77" s="257"/>
      <c r="SVR77" s="257"/>
      <c r="SVS77" s="257"/>
      <c r="SVT77" s="257"/>
      <c r="SVU77" s="257"/>
      <c r="SVV77" s="257"/>
      <c r="SVW77" s="257"/>
      <c r="SVX77" s="257"/>
      <c r="SVY77" s="257"/>
      <c r="SVZ77" s="257"/>
      <c r="SWA77" s="257"/>
      <c r="SWB77" s="257"/>
      <c r="SWC77" s="257"/>
      <c r="SWD77" s="257"/>
      <c r="SWE77" s="257"/>
      <c r="SWF77" s="257"/>
      <c r="SWG77" s="257"/>
      <c r="SWH77" s="257"/>
      <c r="SWI77" s="257"/>
      <c r="SWJ77" s="257"/>
      <c r="SWK77" s="257"/>
      <c r="SWL77" s="257"/>
      <c r="SWM77" s="257"/>
      <c r="SWN77" s="257"/>
      <c r="SWO77" s="257"/>
      <c r="SWP77" s="257"/>
      <c r="SWQ77" s="257"/>
      <c r="SWR77" s="257"/>
      <c r="SWS77" s="257"/>
      <c r="SWT77" s="257"/>
      <c r="SWU77" s="257"/>
      <c r="SWV77" s="257"/>
      <c r="SWW77" s="257"/>
      <c r="SWX77" s="257"/>
      <c r="SWY77" s="257"/>
      <c r="SWZ77" s="257"/>
      <c r="SXA77" s="257"/>
      <c r="SXB77" s="257"/>
      <c r="SXC77" s="257"/>
      <c r="SXD77" s="257"/>
      <c r="SXE77" s="257"/>
      <c r="SXF77" s="257"/>
      <c r="SXG77" s="257"/>
      <c r="SXH77" s="257"/>
      <c r="SXI77" s="257"/>
      <c r="SXJ77" s="257"/>
      <c r="SXK77" s="257"/>
      <c r="SXL77" s="257"/>
      <c r="SXM77" s="257"/>
      <c r="SXN77" s="257"/>
      <c r="SXO77" s="257"/>
      <c r="SXP77" s="257"/>
      <c r="SXQ77" s="257"/>
      <c r="SXR77" s="257"/>
      <c r="SXS77" s="257"/>
      <c r="SXT77" s="257"/>
      <c r="SXU77" s="257"/>
      <c r="SXV77" s="257"/>
      <c r="SXW77" s="257"/>
      <c r="SXX77" s="257"/>
      <c r="SXY77" s="257"/>
      <c r="SXZ77" s="257"/>
      <c r="SYA77" s="257"/>
      <c r="SYB77" s="257"/>
      <c r="SYC77" s="257"/>
      <c r="SYD77" s="257"/>
      <c r="SYE77" s="257"/>
      <c r="SYF77" s="257"/>
      <c r="SYG77" s="257"/>
      <c r="SYH77" s="257"/>
      <c r="SYI77" s="257"/>
      <c r="SYJ77" s="257"/>
      <c r="SYK77" s="257"/>
      <c r="SYL77" s="257"/>
      <c r="SYM77" s="257"/>
      <c r="SYN77" s="257"/>
      <c r="SYO77" s="257"/>
      <c r="SYP77" s="257"/>
      <c r="SYQ77" s="257"/>
      <c r="SYR77" s="257"/>
      <c r="SYS77" s="257"/>
      <c r="SYT77" s="257"/>
      <c r="SYU77" s="257"/>
      <c r="SYV77" s="257"/>
      <c r="SYW77" s="257"/>
      <c r="SYX77" s="257"/>
      <c r="SYY77" s="257"/>
      <c r="SYZ77" s="257"/>
      <c r="SZA77" s="257"/>
      <c r="SZB77" s="257"/>
      <c r="SZC77" s="257"/>
      <c r="SZD77" s="257"/>
      <c r="SZE77" s="257"/>
      <c r="SZF77" s="257"/>
      <c r="SZG77" s="257"/>
      <c r="SZH77" s="257"/>
      <c r="SZI77" s="257"/>
      <c r="SZJ77" s="257"/>
      <c r="SZK77" s="257"/>
      <c r="SZL77" s="257"/>
      <c r="SZM77" s="257"/>
      <c r="SZN77" s="257"/>
      <c r="SZO77" s="257"/>
      <c r="SZP77" s="257"/>
      <c r="SZQ77" s="257"/>
      <c r="SZR77" s="257"/>
      <c r="SZS77" s="257"/>
      <c r="SZT77" s="257"/>
      <c r="SZU77" s="257"/>
      <c r="SZV77" s="257"/>
      <c r="SZW77" s="257"/>
      <c r="SZX77" s="257"/>
      <c r="SZY77" s="257"/>
      <c r="SZZ77" s="257"/>
      <c r="TAA77" s="257"/>
      <c r="TAB77" s="257"/>
      <c r="TAC77" s="257"/>
      <c r="TAD77" s="257"/>
      <c r="TAE77" s="257"/>
      <c r="TAF77" s="257"/>
      <c r="TAG77" s="257"/>
      <c r="TAH77" s="257"/>
      <c r="TAI77" s="257"/>
      <c r="TAJ77" s="257"/>
      <c r="TAK77" s="257"/>
      <c r="TAL77" s="257"/>
      <c r="TAM77" s="257"/>
      <c r="TAN77" s="257"/>
      <c r="TAO77" s="257"/>
      <c r="TAP77" s="257"/>
      <c r="TAQ77" s="257"/>
      <c r="TAR77" s="257"/>
      <c r="TAS77" s="257"/>
      <c r="TAT77" s="257"/>
      <c r="TAU77" s="257"/>
      <c r="TAV77" s="257"/>
      <c r="TAW77" s="257"/>
      <c r="TAX77" s="257"/>
      <c r="TAY77" s="257"/>
      <c r="TAZ77" s="257"/>
      <c r="TBA77" s="257"/>
      <c r="TBB77" s="257"/>
      <c r="TBC77" s="257"/>
      <c r="TBD77" s="257"/>
      <c r="TBE77" s="257"/>
      <c r="TBF77" s="257"/>
      <c r="TBG77" s="257"/>
      <c r="TBH77" s="257"/>
      <c r="TBI77" s="257"/>
      <c r="TBJ77" s="257"/>
      <c r="TBK77" s="257"/>
      <c r="TBL77" s="257"/>
      <c r="TBM77" s="257"/>
      <c r="TBN77" s="257"/>
      <c r="TBO77" s="257"/>
      <c r="TBP77" s="257"/>
      <c r="TBQ77" s="257"/>
      <c r="TBR77" s="257"/>
      <c r="TBS77" s="257"/>
      <c r="TBT77" s="257"/>
      <c r="TBU77" s="257"/>
      <c r="TBV77" s="257"/>
      <c r="TBW77" s="257"/>
      <c r="TBX77" s="257"/>
      <c r="TBY77" s="257"/>
      <c r="TBZ77" s="257"/>
      <c r="TCA77" s="257"/>
      <c r="TCB77" s="257"/>
      <c r="TCC77" s="257"/>
      <c r="TCD77" s="257"/>
      <c r="TCE77" s="257"/>
      <c r="TCF77" s="257"/>
      <c r="TCG77" s="257"/>
      <c r="TCH77" s="257"/>
      <c r="TCI77" s="257"/>
      <c r="TCJ77" s="257"/>
      <c r="TCK77" s="257"/>
      <c r="TCL77" s="257"/>
      <c r="TCM77" s="257"/>
      <c r="TCN77" s="257"/>
      <c r="TCO77" s="257"/>
      <c r="TCP77" s="257"/>
      <c r="TCQ77" s="257"/>
      <c r="TCR77" s="257"/>
      <c r="TCS77" s="257"/>
      <c r="TCT77" s="257"/>
      <c r="TCU77" s="257"/>
      <c r="TCV77" s="257"/>
      <c r="TCW77" s="257"/>
      <c r="TCX77" s="257"/>
      <c r="TCY77" s="257"/>
      <c r="TCZ77" s="257"/>
      <c r="TDA77" s="257"/>
      <c r="TDB77" s="257"/>
      <c r="TDC77" s="257"/>
      <c r="TDD77" s="257"/>
      <c r="TDE77" s="257"/>
      <c r="TDF77" s="257"/>
      <c r="TDG77" s="257"/>
      <c r="TDH77" s="257"/>
      <c r="TDI77" s="257"/>
      <c r="TDJ77" s="257"/>
      <c r="TDK77" s="257"/>
      <c r="TDL77" s="257"/>
      <c r="TDM77" s="257"/>
      <c r="TDN77" s="257"/>
      <c r="TDO77" s="257"/>
      <c r="TDP77" s="257"/>
      <c r="TDQ77" s="257"/>
      <c r="TDR77" s="257"/>
      <c r="TDS77" s="257"/>
      <c r="TDT77" s="257"/>
      <c r="TDU77" s="257"/>
      <c r="TDV77" s="257"/>
      <c r="TDW77" s="257"/>
      <c r="TDX77" s="257"/>
      <c r="TDY77" s="257"/>
      <c r="TDZ77" s="257"/>
      <c r="TEA77" s="257"/>
      <c r="TEB77" s="257"/>
      <c r="TEC77" s="257"/>
      <c r="TED77" s="257"/>
      <c r="TEE77" s="257"/>
      <c r="TEF77" s="257"/>
      <c r="TEG77" s="257"/>
      <c r="TEH77" s="257"/>
      <c r="TEI77" s="257"/>
      <c r="TEJ77" s="257"/>
      <c r="TEK77" s="257"/>
      <c r="TEL77" s="257"/>
      <c r="TEM77" s="257"/>
      <c r="TEN77" s="257"/>
      <c r="TEO77" s="257"/>
      <c r="TEP77" s="257"/>
      <c r="TEQ77" s="257"/>
      <c r="TER77" s="257"/>
      <c r="TES77" s="257"/>
      <c r="TET77" s="257"/>
      <c r="TEU77" s="257"/>
      <c r="TEV77" s="257"/>
      <c r="TEW77" s="257"/>
      <c r="TEX77" s="257"/>
      <c r="TEY77" s="257"/>
      <c r="TEZ77" s="257"/>
      <c r="TFA77" s="257"/>
      <c r="TFB77" s="257"/>
      <c r="TFC77" s="257"/>
      <c r="TFD77" s="257"/>
      <c r="TFE77" s="257"/>
      <c r="TFF77" s="257"/>
      <c r="TFG77" s="257"/>
      <c r="TFH77" s="257"/>
      <c r="TFI77" s="257"/>
      <c r="TFJ77" s="257"/>
      <c r="TFK77" s="257"/>
      <c r="TFL77" s="257"/>
      <c r="TFM77" s="257"/>
      <c r="TFN77" s="257"/>
      <c r="TFO77" s="257"/>
      <c r="TFP77" s="257"/>
      <c r="TFQ77" s="257"/>
      <c r="TFR77" s="257"/>
      <c r="TFS77" s="257"/>
      <c r="TFT77" s="257"/>
      <c r="TFU77" s="257"/>
      <c r="TFV77" s="257"/>
      <c r="TFW77" s="257"/>
      <c r="TFX77" s="257"/>
      <c r="TFY77" s="257"/>
      <c r="TFZ77" s="257"/>
      <c r="TGA77" s="257"/>
      <c r="TGB77" s="257"/>
      <c r="TGC77" s="257"/>
      <c r="TGD77" s="257"/>
      <c r="TGE77" s="257"/>
      <c r="TGF77" s="257"/>
      <c r="TGG77" s="257"/>
      <c r="TGH77" s="257"/>
      <c r="TGI77" s="257"/>
      <c r="TGJ77" s="257"/>
      <c r="TGK77" s="257"/>
      <c r="TGL77" s="257"/>
      <c r="TGM77" s="257"/>
      <c r="TGN77" s="257"/>
      <c r="TGO77" s="257"/>
      <c r="TGP77" s="257"/>
      <c r="TGQ77" s="257"/>
      <c r="TGR77" s="257"/>
      <c r="TGS77" s="257"/>
      <c r="TGT77" s="257"/>
      <c r="TGU77" s="257"/>
      <c r="TGV77" s="257"/>
      <c r="TGW77" s="257"/>
      <c r="TGX77" s="257"/>
      <c r="TGY77" s="257"/>
      <c r="TGZ77" s="257"/>
      <c r="THA77" s="257"/>
      <c r="THB77" s="257"/>
      <c r="THC77" s="257"/>
      <c r="THD77" s="257"/>
      <c r="THE77" s="257"/>
      <c r="THF77" s="257"/>
      <c r="THG77" s="257"/>
      <c r="THH77" s="257"/>
      <c r="THI77" s="257"/>
      <c r="THJ77" s="257"/>
      <c r="THK77" s="257"/>
      <c r="THL77" s="257"/>
      <c r="THM77" s="257"/>
      <c r="THN77" s="257"/>
      <c r="THO77" s="257"/>
      <c r="THP77" s="257"/>
      <c r="THQ77" s="257"/>
      <c r="THR77" s="257"/>
      <c r="THS77" s="257"/>
      <c r="THT77" s="257"/>
      <c r="THU77" s="257"/>
      <c r="THV77" s="257"/>
      <c r="THW77" s="257"/>
      <c r="THX77" s="257"/>
      <c r="THY77" s="257"/>
      <c r="THZ77" s="257"/>
      <c r="TIA77" s="257"/>
      <c r="TIB77" s="257"/>
      <c r="TIC77" s="257"/>
      <c r="TID77" s="257"/>
      <c r="TIE77" s="257"/>
      <c r="TIF77" s="257"/>
      <c r="TIG77" s="257"/>
      <c r="TIH77" s="257"/>
      <c r="TII77" s="257"/>
      <c r="TIJ77" s="257"/>
      <c r="TIK77" s="257"/>
      <c r="TIL77" s="257"/>
      <c r="TIM77" s="257"/>
      <c r="TIN77" s="257"/>
      <c r="TIO77" s="257"/>
      <c r="TIP77" s="257"/>
      <c r="TIQ77" s="257"/>
      <c r="TIR77" s="257"/>
      <c r="TIS77" s="257"/>
      <c r="TIT77" s="257"/>
      <c r="TIU77" s="257"/>
      <c r="TIV77" s="257"/>
      <c r="TIW77" s="257"/>
      <c r="TIX77" s="257"/>
      <c r="TIY77" s="257"/>
      <c r="TIZ77" s="257"/>
      <c r="TJA77" s="257"/>
      <c r="TJB77" s="257"/>
      <c r="TJC77" s="257"/>
      <c r="TJD77" s="257"/>
      <c r="TJE77" s="257"/>
      <c r="TJF77" s="257"/>
      <c r="TJG77" s="257"/>
      <c r="TJH77" s="257"/>
      <c r="TJI77" s="257"/>
      <c r="TJJ77" s="257"/>
      <c r="TJK77" s="257"/>
      <c r="TJL77" s="257"/>
      <c r="TJM77" s="257"/>
      <c r="TJN77" s="257"/>
      <c r="TJO77" s="257"/>
      <c r="TJP77" s="257"/>
      <c r="TJQ77" s="257"/>
      <c r="TJR77" s="257"/>
      <c r="TJS77" s="257"/>
      <c r="TJT77" s="257"/>
      <c r="TJU77" s="257"/>
      <c r="TJV77" s="257"/>
      <c r="TJW77" s="257"/>
      <c r="TJX77" s="257"/>
      <c r="TJY77" s="257"/>
      <c r="TJZ77" s="257"/>
      <c r="TKA77" s="257"/>
      <c r="TKB77" s="257"/>
      <c r="TKC77" s="257"/>
      <c r="TKD77" s="257"/>
      <c r="TKE77" s="257"/>
      <c r="TKF77" s="257"/>
      <c r="TKG77" s="257"/>
      <c r="TKH77" s="257"/>
      <c r="TKI77" s="257"/>
      <c r="TKJ77" s="257"/>
      <c r="TKK77" s="257"/>
      <c r="TKL77" s="257"/>
      <c r="TKM77" s="257"/>
      <c r="TKN77" s="257"/>
      <c r="TKO77" s="257"/>
      <c r="TKP77" s="257"/>
      <c r="TKQ77" s="257"/>
      <c r="TKR77" s="257"/>
      <c r="TKS77" s="257"/>
      <c r="TKT77" s="257"/>
      <c r="TKU77" s="257"/>
      <c r="TKV77" s="257"/>
      <c r="TKW77" s="257"/>
      <c r="TKX77" s="257"/>
      <c r="TKY77" s="257"/>
      <c r="TKZ77" s="257"/>
      <c r="TLA77" s="257"/>
      <c r="TLB77" s="257"/>
      <c r="TLC77" s="257"/>
      <c r="TLD77" s="257"/>
      <c r="TLE77" s="257"/>
      <c r="TLF77" s="257"/>
      <c r="TLG77" s="257"/>
      <c r="TLH77" s="257"/>
      <c r="TLI77" s="257"/>
      <c r="TLJ77" s="257"/>
      <c r="TLK77" s="257"/>
      <c r="TLL77" s="257"/>
      <c r="TLM77" s="257"/>
      <c r="TLN77" s="257"/>
      <c r="TLO77" s="257"/>
      <c r="TLP77" s="257"/>
      <c r="TLQ77" s="257"/>
      <c r="TLR77" s="257"/>
      <c r="TLS77" s="257"/>
      <c r="TLT77" s="257"/>
      <c r="TLU77" s="257"/>
      <c r="TLV77" s="257"/>
      <c r="TLW77" s="257"/>
      <c r="TLX77" s="257"/>
      <c r="TLY77" s="257"/>
      <c r="TLZ77" s="257"/>
      <c r="TMA77" s="257"/>
      <c r="TMB77" s="257"/>
      <c r="TMC77" s="257"/>
      <c r="TMD77" s="257"/>
      <c r="TME77" s="257"/>
      <c r="TMF77" s="257"/>
      <c r="TMG77" s="257"/>
      <c r="TMH77" s="257"/>
      <c r="TMI77" s="257"/>
      <c r="TMJ77" s="257"/>
      <c r="TMK77" s="257"/>
      <c r="TML77" s="257"/>
      <c r="TMM77" s="257"/>
      <c r="TMN77" s="257"/>
      <c r="TMO77" s="257"/>
      <c r="TMP77" s="257"/>
      <c r="TMQ77" s="257"/>
      <c r="TMR77" s="257"/>
      <c r="TMS77" s="257"/>
      <c r="TMT77" s="257"/>
      <c r="TMU77" s="257"/>
      <c r="TMV77" s="257"/>
      <c r="TMW77" s="257"/>
      <c r="TMX77" s="257"/>
      <c r="TMY77" s="257"/>
      <c r="TMZ77" s="257"/>
      <c r="TNA77" s="257"/>
      <c r="TNB77" s="257"/>
      <c r="TNC77" s="257"/>
      <c r="TND77" s="257"/>
      <c r="TNE77" s="257"/>
      <c r="TNF77" s="257"/>
      <c r="TNG77" s="257"/>
      <c r="TNH77" s="257"/>
      <c r="TNI77" s="257"/>
      <c r="TNJ77" s="257"/>
      <c r="TNK77" s="257"/>
      <c r="TNL77" s="257"/>
      <c r="TNM77" s="257"/>
      <c r="TNN77" s="257"/>
      <c r="TNO77" s="257"/>
      <c r="TNP77" s="257"/>
      <c r="TNQ77" s="257"/>
      <c r="TNR77" s="257"/>
      <c r="TNS77" s="257"/>
      <c r="TNT77" s="257"/>
      <c r="TNU77" s="257"/>
      <c r="TNV77" s="257"/>
      <c r="TNW77" s="257"/>
      <c r="TNX77" s="257"/>
      <c r="TNY77" s="257"/>
      <c r="TNZ77" s="257"/>
      <c r="TOA77" s="257"/>
      <c r="TOB77" s="257"/>
      <c r="TOC77" s="257"/>
      <c r="TOD77" s="257"/>
      <c r="TOE77" s="257"/>
      <c r="TOF77" s="257"/>
      <c r="TOG77" s="257"/>
      <c r="TOH77" s="257"/>
      <c r="TOI77" s="257"/>
      <c r="TOJ77" s="257"/>
      <c r="TOK77" s="257"/>
      <c r="TOL77" s="257"/>
      <c r="TOM77" s="257"/>
      <c r="TON77" s="257"/>
      <c r="TOO77" s="257"/>
      <c r="TOP77" s="257"/>
      <c r="TOQ77" s="257"/>
      <c r="TOR77" s="257"/>
      <c r="TOS77" s="257"/>
      <c r="TOT77" s="257"/>
      <c r="TOU77" s="257"/>
      <c r="TOV77" s="257"/>
      <c r="TOW77" s="257"/>
      <c r="TOX77" s="257"/>
      <c r="TOY77" s="257"/>
      <c r="TOZ77" s="257"/>
      <c r="TPA77" s="257"/>
      <c r="TPB77" s="257"/>
      <c r="TPC77" s="257"/>
      <c r="TPD77" s="257"/>
      <c r="TPE77" s="257"/>
      <c r="TPF77" s="257"/>
      <c r="TPG77" s="257"/>
      <c r="TPH77" s="257"/>
      <c r="TPI77" s="257"/>
      <c r="TPJ77" s="257"/>
      <c r="TPK77" s="257"/>
      <c r="TPL77" s="257"/>
      <c r="TPM77" s="257"/>
      <c r="TPN77" s="257"/>
      <c r="TPO77" s="257"/>
      <c r="TPP77" s="257"/>
      <c r="TPQ77" s="257"/>
      <c r="TPR77" s="257"/>
      <c r="TPS77" s="257"/>
      <c r="TPT77" s="257"/>
      <c r="TPU77" s="257"/>
      <c r="TPV77" s="257"/>
      <c r="TPW77" s="257"/>
      <c r="TPX77" s="257"/>
      <c r="TPY77" s="257"/>
      <c r="TPZ77" s="257"/>
      <c r="TQA77" s="257"/>
      <c r="TQB77" s="257"/>
      <c r="TQC77" s="257"/>
      <c r="TQD77" s="257"/>
      <c r="TQE77" s="257"/>
      <c r="TQF77" s="257"/>
      <c r="TQG77" s="257"/>
      <c r="TQH77" s="257"/>
      <c r="TQI77" s="257"/>
      <c r="TQJ77" s="257"/>
      <c r="TQK77" s="257"/>
      <c r="TQL77" s="257"/>
      <c r="TQM77" s="257"/>
      <c r="TQN77" s="257"/>
      <c r="TQO77" s="257"/>
      <c r="TQP77" s="257"/>
      <c r="TQQ77" s="257"/>
      <c r="TQR77" s="257"/>
      <c r="TQS77" s="257"/>
      <c r="TQT77" s="257"/>
      <c r="TQU77" s="257"/>
      <c r="TQV77" s="257"/>
      <c r="TQW77" s="257"/>
      <c r="TQX77" s="257"/>
      <c r="TQY77" s="257"/>
      <c r="TQZ77" s="257"/>
      <c r="TRA77" s="257"/>
      <c r="TRB77" s="257"/>
      <c r="TRC77" s="257"/>
      <c r="TRD77" s="257"/>
      <c r="TRE77" s="257"/>
      <c r="TRF77" s="257"/>
      <c r="TRG77" s="257"/>
      <c r="TRH77" s="257"/>
      <c r="TRI77" s="257"/>
      <c r="TRJ77" s="257"/>
      <c r="TRK77" s="257"/>
      <c r="TRL77" s="257"/>
      <c r="TRM77" s="257"/>
      <c r="TRN77" s="257"/>
      <c r="TRO77" s="257"/>
      <c r="TRP77" s="257"/>
      <c r="TRQ77" s="257"/>
      <c r="TRR77" s="257"/>
      <c r="TRS77" s="257"/>
      <c r="TRT77" s="257"/>
      <c r="TRU77" s="257"/>
      <c r="TRV77" s="257"/>
      <c r="TRW77" s="257"/>
      <c r="TRX77" s="257"/>
      <c r="TRY77" s="257"/>
      <c r="TRZ77" s="257"/>
      <c r="TSA77" s="257"/>
      <c r="TSB77" s="257"/>
      <c r="TSC77" s="257"/>
      <c r="TSD77" s="257"/>
      <c r="TSE77" s="257"/>
      <c r="TSF77" s="257"/>
      <c r="TSG77" s="257"/>
      <c r="TSH77" s="257"/>
      <c r="TSI77" s="257"/>
      <c r="TSJ77" s="257"/>
      <c r="TSK77" s="257"/>
      <c r="TSL77" s="257"/>
      <c r="TSM77" s="257"/>
      <c r="TSN77" s="257"/>
      <c r="TSO77" s="257"/>
      <c r="TSP77" s="257"/>
      <c r="TSQ77" s="257"/>
      <c r="TSR77" s="257"/>
      <c r="TSS77" s="257"/>
      <c r="TST77" s="257"/>
      <c r="TSU77" s="257"/>
      <c r="TSV77" s="257"/>
      <c r="TSW77" s="257"/>
      <c r="TSX77" s="257"/>
      <c r="TSY77" s="257"/>
      <c r="TSZ77" s="257"/>
      <c r="TTA77" s="257"/>
      <c r="TTB77" s="257"/>
      <c r="TTC77" s="257"/>
      <c r="TTD77" s="257"/>
      <c r="TTE77" s="257"/>
      <c r="TTF77" s="257"/>
      <c r="TTG77" s="257"/>
      <c r="TTH77" s="257"/>
      <c r="TTI77" s="257"/>
      <c r="TTJ77" s="257"/>
      <c r="TTK77" s="257"/>
      <c r="TTL77" s="257"/>
      <c r="TTM77" s="257"/>
      <c r="TTN77" s="257"/>
      <c r="TTO77" s="257"/>
      <c r="TTP77" s="257"/>
      <c r="TTQ77" s="257"/>
      <c r="TTR77" s="257"/>
      <c r="TTS77" s="257"/>
      <c r="TTT77" s="257"/>
      <c r="TTU77" s="257"/>
      <c r="TTV77" s="257"/>
      <c r="TTW77" s="257"/>
      <c r="TTX77" s="257"/>
      <c r="TTY77" s="257"/>
      <c r="TTZ77" s="257"/>
      <c r="TUA77" s="257"/>
      <c r="TUB77" s="257"/>
      <c r="TUC77" s="257"/>
      <c r="TUD77" s="257"/>
      <c r="TUE77" s="257"/>
      <c r="TUF77" s="257"/>
      <c r="TUG77" s="257"/>
      <c r="TUH77" s="257"/>
      <c r="TUI77" s="257"/>
      <c r="TUJ77" s="257"/>
      <c r="TUK77" s="257"/>
      <c r="TUL77" s="257"/>
      <c r="TUM77" s="257"/>
      <c r="TUN77" s="257"/>
      <c r="TUO77" s="257"/>
      <c r="TUP77" s="257"/>
      <c r="TUQ77" s="257"/>
      <c r="TUR77" s="257"/>
      <c r="TUS77" s="257"/>
      <c r="TUT77" s="257"/>
      <c r="TUU77" s="257"/>
      <c r="TUV77" s="257"/>
      <c r="TUW77" s="257"/>
      <c r="TUX77" s="257"/>
      <c r="TUY77" s="257"/>
      <c r="TUZ77" s="257"/>
      <c r="TVA77" s="257"/>
      <c r="TVB77" s="257"/>
      <c r="TVC77" s="257"/>
      <c r="TVD77" s="257"/>
      <c r="TVE77" s="257"/>
      <c r="TVF77" s="257"/>
      <c r="TVG77" s="257"/>
      <c r="TVH77" s="257"/>
      <c r="TVI77" s="257"/>
      <c r="TVJ77" s="257"/>
      <c r="TVK77" s="257"/>
      <c r="TVL77" s="257"/>
      <c r="TVM77" s="257"/>
      <c r="TVN77" s="257"/>
      <c r="TVO77" s="257"/>
      <c r="TVP77" s="257"/>
      <c r="TVQ77" s="257"/>
      <c r="TVR77" s="257"/>
      <c r="TVS77" s="257"/>
      <c r="TVT77" s="257"/>
      <c r="TVU77" s="257"/>
      <c r="TVV77" s="257"/>
      <c r="TVW77" s="257"/>
      <c r="TVX77" s="257"/>
      <c r="TVY77" s="257"/>
      <c r="TVZ77" s="257"/>
      <c r="TWA77" s="257"/>
      <c r="TWB77" s="257"/>
      <c r="TWC77" s="257"/>
      <c r="TWD77" s="257"/>
      <c r="TWE77" s="257"/>
      <c r="TWF77" s="257"/>
      <c r="TWG77" s="257"/>
      <c r="TWH77" s="257"/>
      <c r="TWI77" s="257"/>
      <c r="TWJ77" s="257"/>
      <c r="TWK77" s="257"/>
      <c r="TWL77" s="257"/>
      <c r="TWM77" s="257"/>
      <c r="TWN77" s="257"/>
      <c r="TWO77" s="257"/>
      <c r="TWP77" s="257"/>
      <c r="TWQ77" s="257"/>
      <c r="TWR77" s="257"/>
      <c r="TWS77" s="257"/>
      <c r="TWT77" s="257"/>
      <c r="TWU77" s="257"/>
      <c r="TWV77" s="257"/>
      <c r="TWW77" s="257"/>
      <c r="TWX77" s="257"/>
      <c r="TWY77" s="257"/>
      <c r="TWZ77" s="257"/>
      <c r="TXA77" s="257"/>
      <c r="TXB77" s="257"/>
      <c r="TXC77" s="257"/>
      <c r="TXD77" s="257"/>
      <c r="TXE77" s="257"/>
      <c r="TXF77" s="257"/>
      <c r="TXG77" s="257"/>
      <c r="TXH77" s="257"/>
      <c r="TXI77" s="257"/>
      <c r="TXJ77" s="257"/>
      <c r="TXK77" s="257"/>
      <c r="TXL77" s="257"/>
      <c r="TXM77" s="257"/>
      <c r="TXN77" s="257"/>
      <c r="TXO77" s="257"/>
      <c r="TXP77" s="257"/>
      <c r="TXQ77" s="257"/>
      <c r="TXR77" s="257"/>
      <c r="TXS77" s="257"/>
      <c r="TXT77" s="257"/>
      <c r="TXU77" s="257"/>
      <c r="TXV77" s="257"/>
      <c r="TXW77" s="257"/>
      <c r="TXX77" s="257"/>
      <c r="TXY77" s="257"/>
      <c r="TXZ77" s="257"/>
      <c r="TYA77" s="257"/>
      <c r="TYB77" s="257"/>
      <c r="TYC77" s="257"/>
      <c r="TYD77" s="257"/>
      <c r="TYE77" s="257"/>
      <c r="TYF77" s="257"/>
      <c r="TYG77" s="257"/>
      <c r="TYH77" s="257"/>
      <c r="TYI77" s="257"/>
      <c r="TYJ77" s="257"/>
      <c r="TYK77" s="257"/>
      <c r="TYL77" s="257"/>
      <c r="TYM77" s="257"/>
      <c r="TYN77" s="257"/>
      <c r="TYO77" s="257"/>
      <c r="TYP77" s="257"/>
      <c r="TYQ77" s="257"/>
      <c r="TYR77" s="257"/>
      <c r="TYS77" s="257"/>
      <c r="TYT77" s="257"/>
      <c r="TYU77" s="257"/>
      <c r="TYV77" s="257"/>
      <c r="TYW77" s="257"/>
      <c r="TYX77" s="257"/>
      <c r="TYY77" s="257"/>
      <c r="TYZ77" s="257"/>
      <c r="TZA77" s="257"/>
      <c r="TZB77" s="257"/>
      <c r="TZC77" s="257"/>
      <c r="TZD77" s="257"/>
      <c r="TZE77" s="257"/>
      <c r="TZF77" s="257"/>
      <c r="TZG77" s="257"/>
      <c r="TZH77" s="257"/>
      <c r="TZI77" s="257"/>
      <c r="TZJ77" s="257"/>
      <c r="TZK77" s="257"/>
      <c r="TZL77" s="257"/>
      <c r="TZM77" s="257"/>
      <c r="TZN77" s="257"/>
      <c r="TZO77" s="257"/>
      <c r="TZP77" s="257"/>
      <c r="TZQ77" s="257"/>
      <c r="TZR77" s="257"/>
      <c r="TZS77" s="257"/>
      <c r="TZT77" s="257"/>
      <c r="TZU77" s="257"/>
      <c r="TZV77" s="257"/>
      <c r="TZW77" s="257"/>
      <c r="TZX77" s="257"/>
      <c r="TZY77" s="257"/>
      <c r="TZZ77" s="257"/>
      <c r="UAA77" s="257"/>
      <c r="UAB77" s="257"/>
      <c r="UAC77" s="257"/>
      <c r="UAD77" s="257"/>
      <c r="UAE77" s="257"/>
      <c r="UAF77" s="257"/>
      <c r="UAG77" s="257"/>
      <c r="UAH77" s="257"/>
      <c r="UAI77" s="257"/>
      <c r="UAJ77" s="257"/>
      <c r="UAK77" s="257"/>
      <c r="UAL77" s="257"/>
      <c r="UAM77" s="257"/>
      <c r="UAN77" s="257"/>
      <c r="UAO77" s="257"/>
      <c r="UAP77" s="257"/>
      <c r="UAQ77" s="257"/>
      <c r="UAR77" s="257"/>
      <c r="UAS77" s="257"/>
      <c r="UAT77" s="257"/>
      <c r="UAU77" s="257"/>
      <c r="UAV77" s="257"/>
      <c r="UAW77" s="257"/>
      <c r="UAX77" s="257"/>
      <c r="UAY77" s="257"/>
      <c r="UAZ77" s="257"/>
      <c r="UBA77" s="257"/>
      <c r="UBB77" s="257"/>
      <c r="UBC77" s="257"/>
      <c r="UBD77" s="257"/>
      <c r="UBE77" s="257"/>
      <c r="UBF77" s="257"/>
      <c r="UBG77" s="257"/>
      <c r="UBH77" s="257"/>
      <c r="UBI77" s="257"/>
      <c r="UBJ77" s="257"/>
      <c r="UBK77" s="257"/>
      <c r="UBL77" s="257"/>
      <c r="UBM77" s="257"/>
      <c r="UBN77" s="257"/>
      <c r="UBO77" s="257"/>
      <c r="UBP77" s="257"/>
      <c r="UBQ77" s="257"/>
      <c r="UBR77" s="257"/>
      <c r="UBS77" s="257"/>
      <c r="UBT77" s="257"/>
      <c r="UBU77" s="257"/>
      <c r="UBV77" s="257"/>
      <c r="UBW77" s="257"/>
      <c r="UBX77" s="257"/>
      <c r="UBY77" s="257"/>
      <c r="UBZ77" s="257"/>
      <c r="UCA77" s="257"/>
      <c r="UCB77" s="257"/>
      <c r="UCC77" s="257"/>
      <c r="UCD77" s="257"/>
      <c r="UCE77" s="257"/>
      <c r="UCF77" s="257"/>
      <c r="UCG77" s="257"/>
      <c r="UCH77" s="257"/>
      <c r="UCI77" s="257"/>
      <c r="UCJ77" s="257"/>
      <c r="UCK77" s="257"/>
      <c r="UCL77" s="257"/>
      <c r="UCM77" s="257"/>
      <c r="UCN77" s="257"/>
      <c r="UCO77" s="257"/>
      <c r="UCP77" s="257"/>
      <c r="UCQ77" s="257"/>
      <c r="UCR77" s="257"/>
      <c r="UCS77" s="257"/>
      <c r="UCT77" s="257"/>
      <c r="UCU77" s="257"/>
      <c r="UCV77" s="257"/>
      <c r="UCW77" s="257"/>
      <c r="UCX77" s="257"/>
      <c r="UCY77" s="257"/>
      <c r="UCZ77" s="257"/>
      <c r="UDA77" s="257"/>
      <c r="UDB77" s="257"/>
      <c r="UDC77" s="257"/>
      <c r="UDD77" s="257"/>
      <c r="UDE77" s="257"/>
      <c r="UDF77" s="257"/>
      <c r="UDG77" s="257"/>
      <c r="UDH77" s="257"/>
      <c r="UDI77" s="257"/>
      <c r="UDJ77" s="257"/>
      <c r="UDK77" s="257"/>
      <c r="UDL77" s="257"/>
      <c r="UDM77" s="257"/>
      <c r="UDN77" s="257"/>
      <c r="UDO77" s="257"/>
      <c r="UDP77" s="257"/>
      <c r="UDQ77" s="257"/>
      <c r="UDR77" s="257"/>
      <c r="UDS77" s="257"/>
      <c r="UDT77" s="257"/>
      <c r="UDU77" s="257"/>
      <c r="UDV77" s="257"/>
      <c r="UDW77" s="257"/>
      <c r="UDX77" s="257"/>
      <c r="UDY77" s="257"/>
      <c r="UDZ77" s="257"/>
      <c r="UEA77" s="257"/>
      <c r="UEB77" s="257"/>
      <c r="UEC77" s="257"/>
      <c r="UED77" s="257"/>
      <c r="UEE77" s="257"/>
      <c r="UEF77" s="257"/>
      <c r="UEG77" s="257"/>
      <c r="UEH77" s="257"/>
      <c r="UEI77" s="257"/>
      <c r="UEJ77" s="257"/>
      <c r="UEK77" s="257"/>
      <c r="UEL77" s="257"/>
      <c r="UEM77" s="257"/>
      <c r="UEN77" s="257"/>
      <c r="UEO77" s="257"/>
      <c r="UEP77" s="257"/>
      <c r="UEQ77" s="257"/>
      <c r="UER77" s="257"/>
      <c r="UES77" s="257"/>
      <c r="UET77" s="257"/>
      <c r="UEU77" s="257"/>
      <c r="UEV77" s="257"/>
      <c r="UEW77" s="257"/>
      <c r="UEX77" s="257"/>
      <c r="UEY77" s="257"/>
      <c r="UEZ77" s="257"/>
      <c r="UFA77" s="257"/>
      <c r="UFB77" s="257"/>
      <c r="UFC77" s="257"/>
      <c r="UFD77" s="257"/>
      <c r="UFE77" s="257"/>
      <c r="UFF77" s="257"/>
      <c r="UFG77" s="257"/>
      <c r="UFH77" s="257"/>
      <c r="UFI77" s="257"/>
      <c r="UFJ77" s="257"/>
      <c r="UFK77" s="257"/>
      <c r="UFL77" s="257"/>
      <c r="UFM77" s="257"/>
      <c r="UFN77" s="257"/>
      <c r="UFO77" s="257"/>
      <c r="UFP77" s="257"/>
      <c r="UFQ77" s="257"/>
      <c r="UFR77" s="257"/>
      <c r="UFS77" s="257"/>
      <c r="UFT77" s="257"/>
      <c r="UFU77" s="257"/>
      <c r="UFV77" s="257"/>
      <c r="UFW77" s="257"/>
      <c r="UFX77" s="257"/>
      <c r="UFY77" s="257"/>
      <c r="UFZ77" s="257"/>
      <c r="UGA77" s="257"/>
      <c r="UGB77" s="257"/>
      <c r="UGC77" s="257"/>
      <c r="UGD77" s="257"/>
      <c r="UGE77" s="257"/>
      <c r="UGF77" s="257"/>
      <c r="UGG77" s="257"/>
      <c r="UGH77" s="257"/>
      <c r="UGI77" s="257"/>
      <c r="UGJ77" s="257"/>
      <c r="UGK77" s="257"/>
      <c r="UGL77" s="257"/>
      <c r="UGM77" s="257"/>
      <c r="UGN77" s="257"/>
      <c r="UGO77" s="257"/>
      <c r="UGP77" s="257"/>
      <c r="UGQ77" s="257"/>
      <c r="UGR77" s="257"/>
      <c r="UGS77" s="257"/>
      <c r="UGT77" s="257"/>
      <c r="UGU77" s="257"/>
      <c r="UGV77" s="257"/>
      <c r="UGW77" s="257"/>
      <c r="UGX77" s="257"/>
      <c r="UGY77" s="257"/>
      <c r="UGZ77" s="257"/>
      <c r="UHA77" s="257"/>
      <c r="UHB77" s="257"/>
      <c r="UHC77" s="257"/>
      <c r="UHD77" s="257"/>
      <c r="UHE77" s="257"/>
      <c r="UHF77" s="257"/>
      <c r="UHG77" s="257"/>
      <c r="UHH77" s="257"/>
      <c r="UHI77" s="257"/>
      <c r="UHJ77" s="257"/>
      <c r="UHK77" s="257"/>
      <c r="UHL77" s="257"/>
      <c r="UHM77" s="257"/>
      <c r="UHN77" s="257"/>
      <c r="UHO77" s="257"/>
      <c r="UHP77" s="257"/>
      <c r="UHQ77" s="257"/>
      <c r="UHR77" s="257"/>
      <c r="UHS77" s="257"/>
      <c r="UHT77" s="257"/>
      <c r="UHU77" s="257"/>
      <c r="UHV77" s="257"/>
      <c r="UHW77" s="257"/>
      <c r="UHX77" s="257"/>
      <c r="UHY77" s="257"/>
      <c r="UHZ77" s="257"/>
      <c r="UIA77" s="257"/>
      <c r="UIB77" s="257"/>
      <c r="UIC77" s="257"/>
      <c r="UID77" s="257"/>
      <c r="UIE77" s="257"/>
      <c r="UIF77" s="257"/>
      <c r="UIG77" s="257"/>
      <c r="UIH77" s="257"/>
      <c r="UII77" s="257"/>
      <c r="UIJ77" s="257"/>
      <c r="UIK77" s="257"/>
      <c r="UIL77" s="257"/>
      <c r="UIM77" s="257"/>
      <c r="UIN77" s="257"/>
      <c r="UIO77" s="257"/>
      <c r="UIP77" s="257"/>
      <c r="UIQ77" s="257"/>
      <c r="UIR77" s="257"/>
      <c r="UIS77" s="257"/>
      <c r="UIT77" s="257"/>
      <c r="UIU77" s="257"/>
      <c r="UIV77" s="257"/>
      <c r="UIW77" s="257"/>
      <c r="UIX77" s="257"/>
      <c r="UIY77" s="257"/>
      <c r="UIZ77" s="257"/>
      <c r="UJA77" s="257"/>
      <c r="UJB77" s="257"/>
      <c r="UJC77" s="257"/>
      <c r="UJD77" s="257"/>
      <c r="UJE77" s="257"/>
      <c r="UJF77" s="257"/>
      <c r="UJG77" s="257"/>
      <c r="UJH77" s="257"/>
      <c r="UJI77" s="257"/>
      <c r="UJJ77" s="257"/>
      <c r="UJK77" s="257"/>
      <c r="UJL77" s="257"/>
      <c r="UJM77" s="257"/>
      <c r="UJN77" s="257"/>
      <c r="UJO77" s="257"/>
      <c r="UJP77" s="257"/>
      <c r="UJQ77" s="257"/>
      <c r="UJR77" s="257"/>
      <c r="UJS77" s="257"/>
      <c r="UJT77" s="257"/>
      <c r="UJU77" s="257"/>
      <c r="UJV77" s="257"/>
      <c r="UJW77" s="257"/>
      <c r="UJX77" s="257"/>
      <c r="UJY77" s="257"/>
      <c r="UJZ77" s="257"/>
      <c r="UKA77" s="257"/>
      <c r="UKB77" s="257"/>
      <c r="UKC77" s="257"/>
      <c r="UKD77" s="257"/>
      <c r="UKE77" s="257"/>
      <c r="UKF77" s="257"/>
      <c r="UKG77" s="257"/>
      <c r="UKH77" s="257"/>
      <c r="UKI77" s="257"/>
      <c r="UKJ77" s="257"/>
      <c r="UKK77" s="257"/>
      <c r="UKL77" s="257"/>
      <c r="UKM77" s="257"/>
      <c r="UKN77" s="257"/>
      <c r="UKO77" s="257"/>
      <c r="UKP77" s="257"/>
      <c r="UKQ77" s="257"/>
      <c r="UKR77" s="257"/>
      <c r="UKS77" s="257"/>
      <c r="UKT77" s="257"/>
      <c r="UKU77" s="257"/>
      <c r="UKV77" s="257"/>
      <c r="UKW77" s="257"/>
      <c r="UKX77" s="257"/>
      <c r="UKY77" s="257"/>
      <c r="UKZ77" s="257"/>
      <c r="ULA77" s="257"/>
      <c r="ULB77" s="257"/>
      <c r="ULC77" s="257"/>
      <c r="ULD77" s="257"/>
      <c r="ULE77" s="257"/>
      <c r="ULF77" s="257"/>
      <c r="ULG77" s="257"/>
      <c r="ULH77" s="257"/>
      <c r="ULI77" s="257"/>
      <c r="ULJ77" s="257"/>
      <c r="ULK77" s="257"/>
      <c r="ULL77" s="257"/>
      <c r="ULM77" s="257"/>
      <c r="ULN77" s="257"/>
      <c r="ULO77" s="257"/>
      <c r="ULP77" s="257"/>
      <c r="ULQ77" s="257"/>
      <c r="ULR77" s="257"/>
      <c r="ULS77" s="257"/>
      <c r="ULT77" s="257"/>
      <c r="ULU77" s="257"/>
      <c r="ULV77" s="257"/>
      <c r="ULW77" s="257"/>
      <c r="ULX77" s="257"/>
      <c r="ULY77" s="257"/>
      <c r="ULZ77" s="257"/>
      <c r="UMA77" s="257"/>
      <c r="UMB77" s="257"/>
      <c r="UMC77" s="257"/>
      <c r="UMD77" s="257"/>
      <c r="UME77" s="257"/>
      <c r="UMF77" s="257"/>
      <c r="UMG77" s="257"/>
      <c r="UMH77" s="257"/>
      <c r="UMI77" s="257"/>
      <c r="UMJ77" s="257"/>
      <c r="UMK77" s="257"/>
      <c r="UML77" s="257"/>
      <c r="UMM77" s="257"/>
      <c r="UMN77" s="257"/>
      <c r="UMO77" s="257"/>
      <c r="UMP77" s="257"/>
      <c r="UMQ77" s="257"/>
      <c r="UMR77" s="257"/>
      <c r="UMS77" s="257"/>
      <c r="UMT77" s="257"/>
      <c r="UMU77" s="257"/>
      <c r="UMV77" s="257"/>
      <c r="UMW77" s="257"/>
      <c r="UMX77" s="257"/>
      <c r="UMY77" s="257"/>
      <c r="UMZ77" s="257"/>
      <c r="UNA77" s="257"/>
      <c r="UNB77" s="257"/>
      <c r="UNC77" s="257"/>
      <c r="UND77" s="257"/>
      <c r="UNE77" s="257"/>
      <c r="UNF77" s="257"/>
      <c r="UNG77" s="257"/>
      <c r="UNH77" s="257"/>
      <c r="UNI77" s="257"/>
      <c r="UNJ77" s="257"/>
      <c r="UNK77" s="257"/>
      <c r="UNL77" s="257"/>
      <c r="UNM77" s="257"/>
      <c r="UNN77" s="257"/>
      <c r="UNO77" s="257"/>
      <c r="UNP77" s="257"/>
      <c r="UNQ77" s="257"/>
      <c r="UNR77" s="257"/>
      <c r="UNS77" s="257"/>
      <c r="UNT77" s="257"/>
      <c r="UNU77" s="257"/>
      <c r="UNV77" s="257"/>
      <c r="UNW77" s="257"/>
      <c r="UNX77" s="257"/>
      <c r="UNY77" s="257"/>
      <c r="UNZ77" s="257"/>
      <c r="UOA77" s="257"/>
      <c r="UOB77" s="257"/>
      <c r="UOC77" s="257"/>
      <c r="UOD77" s="257"/>
      <c r="UOE77" s="257"/>
      <c r="UOF77" s="257"/>
      <c r="UOG77" s="257"/>
      <c r="UOH77" s="257"/>
      <c r="UOI77" s="257"/>
      <c r="UOJ77" s="257"/>
      <c r="UOK77" s="257"/>
      <c r="UOL77" s="257"/>
      <c r="UOM77" s="257"/>
      <c r="UON77" s="257"/>
      <c r="UOO77" s="257"/>
      <c r="UOP77" s="257"/>
      <c r="UOQ77" s="257"/>
      <c r="UOR77" s="257"/>
      <c r="UOS77" s="257"/>
      <c r="UOT77" s="257"/>
      <c r="UOU77" s="257"/>
      <c r="UOV77" s="257"/>
      <c r="UOW77" s="257"/>
      <c r="UOX77" s="257"/>
      <c r="UOY77" s="257"/>
      <c r="UOZ77" s="257"/>
      <c r="UPA77" s="257"/>
      <c r="UPB77" s="257"/>
      <c r="UPC77" s="257"/>
      <c r="UPD77" s="257"/>
      <c r="UPE77" s="257"/>
      <c r="UPF77" s="257"/>
      <c r="UPG77" s="257"/>
      <c r="UPH77" s="257"/>
      <c r="UPI77" s="257"/>
      <c r="UPJ77" s="257"/>
      <c r="UPK77" s="257"/>
      <c r="UPL77" s="257"/>
      <c r="UPM77" s="257"/>
      <c r="UPN77" s="257"/>
      <c r="UPO77" s="257"/>
      <c r="UPP77" s="257"/>
      <c r="UPQ77" s="257"/>
      <c r="UPR77" s="257"/>
      <c r="UPS77" s="257"/>
      <c r="UPT77" s="257"/>
      <c r="UPU77" s="257"/>
      <c r="UPV77" s="257"/>
      <c r="UPW77" s="257"/>
      <c r="UPX77" s="257"/>
      <c r="UPY77" s="257"/>
      <c r="UPZ77" s="257"/>
      <c r="UQA77" s="257"/>
      <c r="UQB77" s="257"/>
      <c r="UQC77" s="257"/>
      <c r="UQD77" s="257"/>
      <c r="UQE77" s="257"/>
      <c r="UQF77" s="257"/>
      <c r="UQG77" s="257"/>
      <c r="UQH77" s="257"/>
      <c r="UQI77" s="257"/>
      <c r="UQJ77" s="257"/>
      <c r="UQK77" s="257"/>
      <c r="UQL77" s="257"/>
      <c r="UQM77" s="257"/>
      <c r="UQN77" s="257"/>
      <c r="UQO77" s="257"/>
      <c r="UQP77" s="257"/>
      <c r="UQQ77" s="257"/>
      <c r="UQR77" s="257"/>
      <c r="UQS77" s="257"/>
      <c r="UQT77" s="257"/>
      <c r="UQU77" s="257"/>
      <c r="UQV77" s="257"/>
      <c r="UQW77" s="257"/>
      <c r="UQX77" s="257"/>
      <c r="UQY77" s="257"/>
      <c r="UQZ77" s="257"/>
      <c r="URA77" s="257"/>
      <c r="URB77" s="257"/>
      <c r="URC77" s="257"/>
      <c r="URD77" s="257"/>
      <c r="URE77" s="257"/>
      <c r="URF77" s="257"/>
      <c r="URG77" s="257"/>
      <c r="URH77" s="257"/>
      <c r="URI77" s="257"/>
      <c r="URJ77" s="257"/>
      <c r="URK77" s="257"/>
      <c r="URL77" s="257"/>
      <c r="URM77" s="257"/>
      <c r="URN77" s="257"/>
      <c r="URO77" s="257"/>
      <c r="URP77" s="257"/>
      <c r="URQ77" s="257"/>
      <c r="URR77" s="257"/>
      <c r="URS77" s="257"/>
      <c r="URT77" s="257"/>
      <c r="URU77" s="257"/>
      <c r="URV77" s="257"/>
      <c r="URW77" s="257"/>
      <c r="URX77" s="257"/>
      <c r="URY77" s="257"/>
      <c r="URZ77" s="257"/>
      <c r="USA77" s="257"/>
      <c r="USB77" s="257"/>
      <c r="USC77" s="257"/>
      <c r="USD77" s="257"/>
      <c r="USE77" s="257"/>
      <c r="USF77" s="257"/>
      <c r="USG77" s="257"/>
      <c r="USH77" s="257"/>
      <c r="USI77" s="257"/>
      <c r="USJ77" s="257"/>
      <c r="USK77" s="257"/>
      <c r="USL77" s="257"/>
      <c r="USM77" s="257"/>
      <c r="USN77" s="257"/>
      <c r="USO77" s="257"/>
      <c r="USP77" s="257"/>
      <c r="USQ77" s="257"/>
      <c r="USR77" s="257"/>
      <c r="USS77" s="257"/>
      <c r="UST77" s="257"/>
      <c r="USU77" s="257"/>
      <c r="USV77" s="257"/>
      <c r="USW77" s="257"/>
      <c r="USX77" s="257"/>
      <c r="USY77" s="257"/>
      <c r="USZ77" s="257"/>
      <c r="UTA77" s="257"/>
      <c r="UTB77" s="257"/>
      <c r="UTC77" s="257"/>
      <c r="UTD77" s="257"/>
      <c r="UTE77" s="257"/>
      <c r="UTF77" s="257"/>
      <c r="UTG77" s="257"/>
      <c r="UTH77" s="257"/>
      <c r="UTI77" s="257"/>
      <c r="UTJ77" s="257"/>
      <c r="UTK77" s="257"/>
      <c r="UTL77" s="257"/>
      <c r="UTM77" s="257"/>
      <c r="UTN77" s="257"/>
      <c r="UTO77" s="257"/>
      <c r="UTP77" s="257"/>
      <c r="UTQ77" s="257"/>
      <c r="UTR77" s="257"/>
      <c r="UTS77" s="257"/>
      <c r="UTT77" s="257"/>
      <c r="UTU77" s="257"/>
      <c r="UTV77" s="257"/>
      <c r="UTW77" s="257"/>
      <c r="UTX77" s="257"/>
      <c r="UTY77" s="257"/>
      <c r="UTZ77" s="257"/>
      <c r="UUA77" s="257"/>
      <c r="UUB77" s="257"/>
      <c r="UUC77" s="257"/>
      <c r="UUD77" s="257"/>
      <c r="UUE77" s="257"/>
      <c r="UUF77" s="257"/>
      <c r="UUG77" s="257"/>
      <c r="UUH77" s="257"/>
      <c r="UUI77" s="257"/>
      <c r="UUJ77" s="257"/>
      <c r="UUK77" s="257"/>
      <c r="UUL77" s="257"/>
      <c r="UUM77" s="257"/>
      <c r="UUN77" s="257"/>
      <c r="UUO77" s="257"/>
      <c r="UUP77" s="257"/>
      <c r="UUQ77" s="257"/>
      <c r="UUR77" s="257"/>
      <c r="UUS77" s="257"/>
      <c r="UUT77" s="257"/>
      <c r="UUU77" s="257"/>
      <c r="UUV77" s="257"/>
      <c r="UUW77" s="257"/>
      <c r="UUX77" s="257"/>
      <c r="UUY77" s="257"/>
      <c r="UUZ77" s="257"/>
      <c r="UVA77" s="257"/>
      <c r="UVB77" s="257"/>
      <c r="UVC77" s="257"/>
      <c r="UVD77" s="257"/>
      <c r="UVE77" s="257"/>
      <c r="UVF77" s="257"/>
      <c r="UVG77" s="257"/>
      <c r="UVH77" s="257"/>
      <c r="UVI77" s="257"/>
      <c r="UVJ77" s="257"/>
      <c r="UVK77" s="257"/>
      <c r="UVL77" s="257"/>
      <c r="UVM77" s="257"/>
      <c r="UVN77" s="257"/>
      <c r="UVO77" s="257"/>
      <c r="UVP77" s="257"/>
      <c r="UVQ77" s="257"/>
      <c r="UVR77" s="257"/>
      <c r="UVS77" s="257"/>
      <c r="UVT77" s="257"/>
      <c r="UVU77" s="257"/>
      <c r="UVV77" s="257"/>
      <c r="UVW77" s="257"/>
      <c r="UVX77" s="257"/>
      <c r="UVY77" s="257"/>
      <c r="UVZ77" s="257"/>
      <c r="UWA77" s="257"/>
      <c r="UWB77" s="257"/>
      <c r="UWC77" s="257"/>
      <c r="UWD77" s="257"/>
      <c r="UWE77" s="257"/>
      <c r="UWF77" s="257"/>
      <c r="UWG77" s="257"/>
      <c r="UWH77" s="257"/>
      <c r="UWI77" s="257"/>
      <c r="UWJ77" s="257"/>
      <c r="UWK77" s="257"/>
      <c r="UWL77" s="257"/>
      <c r="UWM77" s="257"/>
      <c r="UWN77" s="257"/>
      <c r="UWO77" s="257"/>
      <c r="UWP77" s="257"/>
      <c r="UWQ77" s="257"/>
      <c r="UWR77" s="257"/>
      <c r="UWS77" s="257"/>
      <c r="UWT77" s="257"/>
      <c r="UWU77" s="257"/>
      <c r="UWV77" s="257"/>
      <c r="UWW77" s="257"/>
      <c r="UWX77" s="257"/>
      <c r="UWY77" s="257"/>
      <c r="UWZ77" s="257"/>
      <c r="UXA77" s="257"/>
      <c r="UXB77" s="257"/>
      <c r="UXC77" s="257"/>
      <c r="UXD77" s="257"/>
      <c r="UXE77" s="257"/>
      <c r="UXF77" s="257"/>
      <c r="UXG77" s="257"/>
      <c r="UXH77" s="257"/>
      <c r="UXI77" s="257"/>
      <c r="UXJ77" s="257"/>
      <c r="UXK77" s="257"/>
      <c r="UXL77" s="257"/>
      <c r="UXM77" s="257"/>
      <c r="UXN77" s="257"/>
      <c r="UXO77" s="257"/>
      <c r="UXP77" s="257"/>
      <c r="UXQ77" s="257"/>
      <c r="UXR77" s="257"/>
      <c r="UXS77" s="257"/>
      <c r="UXT77" s="257"/>
      <c r="UXU77" s="257"/>
      <c r="UXV77" s="257"/>
      <c r="UXW77" s="257"/>
      <c r="UXX77" s="257"/>
      <c r="UXY77" s="257"/>
      <c r="UXZ77" s="257"/>
      <c r="UYA77" s="257"/>
      <c r="UYB77" s="257"/>
      <c r="UYC77" s="257"/>
      <c r="UYD77" s="257"/>
      <c r="UYE77" s="257"/>
      <c r="UYF77" s="257"/>
      <c r="UYG77" s="257"/>
      <c r="UYH77" s="257"/>
      <c r="UYI77" s="257"/>
      <c r="UYJ77" s="257"/>
      <c r="UYK77" s="257"/>
      <c r="UYL77" s="257"/>
      <c r="UYM77" s="257"/>
      <c r="UYN77" s="257"/>
      <c r="UYO77" s="257"/>
      <c r="UYP77" s="257"/>
      <c r="UYQ77" s="257"/>
      <c r="UYR77" s="257"/>
      <c r="UYS77" s="257"/>
      <c r="UYT77" s="257"/>
      <c r="UYU77" s="257"/>
      <c r="UYV77" s="257"/>
      <c r="UYW77" s="257"/>
      <c r="UYX77" s="257"/>
      <c r="UYY77" s="257"/>
      <c r="UYZ77" s="257"/>
      <c r="UZA77" s="257"/>
      <c r="UZB77" s="257"/>
      <c r="UZC77" s="257"/>
      <c r="UZD77" s="257"/>
      <c r="UZE77" s="257"/>
      <c r="UZF77" s="257"/>
      <c r="UZG77" s="257"/>
      <c r="UZH77" s="257"/>
      <c r="UZI77" s="257"/>
      <c r="UZJ77" s="257"/>
      <c r="UZK77" s="257"/>
      <c r="UZL77" s="257"/>
      <c r="UZM77" s="257"/>
      <c r="UZN77" s="257"/>
      <c r="UZO77" s="257"/>
      <c r="UZP77" s="257"/>
      <c r="UZQ77" s="257"/>
      <c r="UZR77" s="257"/>
      <c r="UZS77" s="257"/>
      <c r="UZT77" s="257"/>
      <c r="UZU77" s="257"/>
      <c r="UZV77" s="257"/>
      <c r="UZW77" s="257"/>
      <c r="UZX77" s="257"/>
      <c r="UZY77" s="257"/>
      <c r="UZZ77" s="257"/>
      <c r="VAA77" s="257"/>
      <c r="VAB77" s="257"/>
      <c r="VAC77" s="257"/>
      <c r="VAD77" s="257"/>
      <c r="VAE77" s="257"/>
      <c r="VAF77" s="257"/>
      <c r="VAG77" s="257"/>
      <c r="VAH77" s="257"/>
      <c r="VAI77" s="257"/>
      <c r="VAJ77" s="257"/>
      <c r="VAK77" s="257"/>
      <c r="VAL77" s="257"/>
      <c r="VAM77" s="257"/>
      <c r="VAN77" s="257"/>
      <c r="VAO77" s="257"/>
      <c r="VAP77" s="257"/>
      <c r="VAQ77" s="257"/>
      <c r="VAR77" s="257"/>
      <c r="VAS77" s="257"/>
      <c r="VAT77" s="257"/>
      <c r="VAU77" s="257"/>
      <c r="VAV77" s="257"/>
      <c r="VAW77" s="257"/>
      <c r="VAX77" s="257"/>
      <c r="VAY77" s="257"/>
      <c r="VAZ77" s="257"/>
      <c r="VBA77" s="257"/>
      <c r="VBB77" s="257"/>
      <c r="VBC77" s="257"/>
      <c r="VBD77" s="257"/>
      <c r="VBE77" s="257"/>
      <c r="VBF77" s="257"/>
      <c r="VBG77" s="257"/>
      <c r="VBH77" s="257"/>
      <c r="VBI77" s="257"/>
      <c r="VBJ77" s="257"/>
      <c r="VBK77" s="257"/>
      <c r="VBL77" s="257"/>
      <c r="VBM77" s="257"/>
      <c r="VBN77" s="257"/>
      <c r="VBO77" s="257"/>
      <c r="VBP77" s="257"/>
      <c r="VBQ77" s="257"/>
      <c r="VBR77" s="257"/>
      <c r="VBS77" s="257"/>
      <c r="VBT77" s="257"/>
      <c r="VBU77" s="257"/>
      <c r="VBV77" s="257"/>
      <c r="VBW77" s="257"/>
      <c r="VBX77" s="257"/>
      <c r="VBY77" s="257"/>
      <c r="VBZ77" s="257"/>
      <c r="VCA77" s="257"/>
      <c r="VCB77" s="257"/>
      <c r="VCC77" s="257"/>
      <c r="VCD77" s="257"/>
      <c r="VCE77" s="257"/>
      <c r="VCF77" s="257"/>
      <c r="VCG77" s="257"/>
      <c r="VCH77" s="257"/>
      <c r="VCI77" s="257"/>
      <c r="VCJ77" s="257"/>
      <c r="VCK77" s="257"/>
      <c r="VCL77" s="257"/>
      <c r="VCM77" s="257"/>
      <c r="VCN77" s="257"/>
      <c r="VCO77" s="257"/>
      <c r="VCP77" s="257"/>
      <c r="VCQ77" s="257"/>
      <c r="VCR77" s="257"/>
      <c r="VCS77" s="257"/>
      <c r="VCT77" s="257"/>
      <c r="VCU77" s="257"/>
      <c r="VCV77" s="257"/>
      <c r="VCW77" s="257"/>
      <c r="VCX77" s="257"/>
      <c r="VCY77" s="257"/>
      <c r="VCZ77" s="257"/>
      <c r="VDA77" s="257"/>
      <c r="VDB77" s="257"/>
      <c r="VDC77" s="257"/>
      <c r="VDD77" s="257"/>
      <c r="VDE77" s="257"/>
      <c r="VDF77" s="257"/>
      <c r="VDG77" s="257"/>
      <c r="VDH77" s="257"/>
      <c r="VDI77" s="257"/>
      <c r="VDJ77" s="257"/>
      <c r="VDK77" s="257"/>
      <c r="VDL77" s="257"/>
      <c r="VDM77" s="257"/>
      <c r="VDN77" s="257"/>
      <c r="VDO77" s="257"/>
      <c r="VDP77" s="257"/>
      <c r="VDQ77" s="257"/>
      <c r="VDR77" s="257"/>
      <c r="VDS77" s="257"/>
      <c r="VDT77" s="257"/>
      <c r="VDU77" s="257"/>
      <c r="VDV77" s="257"/>
      <c r="VDW77" s="257"/>
      <c r="VDX77" s="257"/>
      <c r="VDY77" s="257"/>
      <c r="VDZ77" s="257"/>
      <c r="VEA77" s="257"/>
      <c r="VEB77" s="257"/>
      <c r="VEC77" s="257"/>
      <c r="VED77" s="257"/>
      <c r="VEE77" s="257"/>
      <c r="VEF77" s="257"/>
      <c r="VEG77" s="257"/>
      <c r="VEH77" s="257"/>
      <c r="VEI77" s="257"/>
      <c r="VEJ77" s="257"/>
      <c r="VEK77" s="257"/>
      <c r="VEL77" s="257"/>
      <c r="VEM77" s="257"/>
      <c r="VEN77" s="257"/>
      <c r="VEO77" s="257"/>
      <c r="VEP77" s="257"/>
      <c r="VEQ77" s="257"/>
      <c r="VER77" s="257"/>
      <c r="VES77" s="257"/>
      <c r="VET77" s="257"/>
      <c r="VEU77" s="257"/>
      <c r="VEV77" s="257"/>
      <c r="VEW77" s="257"/>
      <c r="VEX77" s="257"/>
      <c r="VEY77" s="257"/>
      <c r="VEZ77" s="257"/>
      <c r="VFA77" s="257"/>
      <c r="VFB77" s="257"/>
      <c r="VFC77" s="257"/>
      <c r="VFD77" s="257"/>
      <c r="VFE77" s="257"/>
      <c r="VFF77" s="257"/>
      <c r="VFG77" s="257"/>
      <c r="VFH77" s="257"/>
      <c r="VFI77" s="257"/>
      <c r="VFJ77" s="257"/>
      <c r="VFK77" s="257"/>
      <c r="VFL77" s="257"/>
      <c r="VFM77" s="257"/>
      <c r="VFN77" s="257"/>
      <c r="VFO77" s="257"/>
      <c r="VFP77" s="257"/>
      <c r="VFQ77" s="257"/>
      <c r="VFR77" s="257"/>
      <c r="VFS77" s="257"/>
      <c r="VFT77" s="257"/>
      <c r="VFU77" s="257"/>
      <c r="VFV77" s="257"/>
      <c r="VFW77" s="257"/>
      <c r="VFX77" s="257"/>
      <c r="VFY77" s="257"/>
      <c r="VFZ77" s="257"/>
      <c r="VGA77" s="257"/>
      <c r="VGB77" s="257"/>
      <c r="VGC77" s="257"/>
      <c r="VGD77" s="257"/>
      <c r="VGE77" s="257"/>
      <c r="VGF77" s="257"/>
      <c r="VGG77" s="257"/>
      <c r="VGH77" s="257"/>
      <c r="VGI77" s="257"/>
      <c r="VGJ77" s="257"/>
      <c r="VGK77" s="257"/>
      <c r="VGL77" s="257"/>
      <c r="VGM77" s="257"/>
      <c r="VGN77" s="257"/>
      <c r="VGO77" s="257"/>
      <c r="VGP77" s="257"/>
      <c r="VGQ77" s="257"/>
      <c r="VGR77" s="257"/>
      <c r="VGS77" s="257"/>
      <c r="VGT77" s="257"/>
      <c r="VGU77" s="257"/>
      <c r="VGV77" s="257"/>
      <c r="VGW77" s="257"/>
      <c r="VGX77" s="257"/>
      <c r="VGY77" s="257"/>
      <c r="VGZ77" s="257"/>
      <c r="VHA77" s="257"/>
      <c r="VHB77" s="257"/>
      <c r="VHC77" s="257"/>
      <c r="VHD77" s="257"/>
      <c r="VHE77" s="257"/>
      <c r="VHF77" s="257"/>
      <c r="VHG77" s="257"/>
      <c r="VHH77" s="257"/>
      <c r="VHI77" s="257"/>
      <c r="VHJ77" s="257"/>
      <c r="VHK77" s="257"/>
      <c r="VHL77" s="257"/>
      <c r="VHM77" s="257"/>
      <c r="VHN77" s="257"/>
      <c r="VHO77" s="257"/>
      <c r="VHP77" s="257"/>
      <c r="VHQ77" s="257"/>
      <c r="VHR77" s="257"/>
      <c r="VHS77" s="257"/>
      <c r="VHT77" s="257"/>
      <c r="VHU77" s="257"/>
      <c r="VHV77" s="257"/>
      <c r="VHW77" s="257"/>
      <c r="VHX77" s="257"/>
      <c r="VHY77" s="257"/>
      <c r="VHZ77" s="257"/>
      <c r="VIA77" s="257"/>
      <c r="VIB77" s="257"/>
      <c r="VIC77" s="257"/>
      <c r="VID77" s="257"/>
      <c r="VIE77" s="257"/>
      <c r="VIF77" s="257"/>
      <c r="VIG77" s="257"/>
      <c r="VIH77" s="257"/>
      <c r="VII77" s="257"/>
      <c r="VIJ77" s="257"/>
      <c r="VIK77" s="257"/>
      <c r="VIL77" s="257"/>
      <c r="VIM77" s="257"/>
      <c r="VIN77" s="257"/>
      <c r="VIO77" s="257"/>
      <c r="VIP77" s="257"/>
      <c r="VIQ77" s="257"/>
      <c r="VIR77" s="257"/>
      <c r="VIS77" s="257"/>
      <c r="VIT77" s="257"/>
      <c r="VIU77" s="257"/>
      <c r="VIV77" s="257"/>
      <c r="VIW77" s="257"/>
      <c r="VIX77" s="257"/>
      <c r="VIY77" s="257"/>
      <c r="VIZ77" s="257"/>
      <c r="VJA77" s="257"/>
      <c r="VJB77" s="257"/>
      <c r="VJC77" s="257"/>
      <c r="VJD77" s="257"/>
      <c r="VJE77" s="257"/>
      <c r="VJF77" s="257"/>
      <c r="VJG77" s="257"/>
      <c r="VJH77" s="257"/>
      <c r="VJI77" s="257"/>
      <c r="VJJ77" s="257"/>
      <c r="VJK77" s="257"/>
      <c r="VJL77" s="257"/>
      <c r="VJM77" s="257"/>
      <c r="VJN77" s="257"/>
      <c r="VJO77" s="257"/>
      <c r="VJP77" s="257"/>
      <c r="VJQ77" s="257"/>
      <c r="VJR77" s="257"/>
      <c r="VJS77" s="257"/>
      <c r="VJT77" s="257"/>
      <c r="VJU77" s="257"/>
      <c r="VJV77" s="257"/>
      <c r="VJW77" s="257"/>
      <c r="VJX77" s="257"/>
      <c r="VJY77" s="257"/>
      <c r="VJZ77" s="257"/>
      <c r="VKA77" s="257"/>
      <c r="VKB77" s="257"/>
      <c r="VKC77" s="257"/>
      <c r="VKD77" s="257"/>
      <c r="VKE77" s="257"/>
      <c r="VKF77" s="257"/>
      <c r="VKG77" s="257"/>
      <c r="VKH77" s="257"/>
      <c r="VKI77" s="257"/>
      <c r="VKJ77" s="257"/>
      <c r="VKK77" s="257"/>
      <c r="VKL77" s="257"/>
      <c r="VKM77" s="257"/>
      <c r="VKN77" s="257"/>
      <c r="VKO77" s="257"/>
      <c r="VKP77" s="257"/>
      <c r="VKQ77" s="257"/>
      <c r="VKR77" s="257"/>
      <c r="VKS77" s="257"/>
      <c r="VKT77" s="257"/>
      <c r="VKU77" s="257"/>
      <c r="VKV77" s="257"/>
      <c r="VKW77" s="257"/>
      <c r="VKX77" s="257"/>
      <c r="VKY77" s="257"/>
      <c r="VKZ77" s="257"/>
      <c r="VLA77" s="257"/>
      <c r="VLB77" s="257"/>
      <c r="VLC77" s="257"/>
      <c r="VLD77" s="257"/>
      <c r="VLE77" s="257"/>
      <c r="VLF77" s="257"/>
      <c r="VLG77" s="257"/>
      <c r="VLH77" s="257"/>
      <c r="VLI77" s="257"/>
      <c r="VLJ77" s="257"/>
      <c r="VLK77" s="257"/>
      <c r="VLL77" s="257"/>
      <c r="VLM77" s="257"/>
      <c r="VLN77" s="257"/>
      <c r="VLO77" s="257"/>
      <c r="VLP77" s="257"/>
      <c r="VLQ77" s="257"/>
      <c r="VLR77" s="257"/>
      <c r="VLS77" s="257"/>
      <c r="VLT77" s="257"/>
      <c r="VLU77" s="257"/>
      <c r="VLV77" s="257"/>
      <c r="VLW77" s="257"/>
      <c r="VLX77" s="257"/>
      <c r="VLY77" s="257"/>
      <c r="VLZ77" s="257"/>
      <c r="VMA77" s="257"/>
      <c r="VMB77" s="257"/>
      <c r="VMC77" s="257"/>
      <c r="VMD77" s="257"/>
      <c r="VME77" s="257"/>
      <c r="VMF77" s="257"/>
      <c r="VMG77" s="257"/>
      <c r="VMH77" s="257"/>
      <c r="VMI77" s="257"/>
      <c r="VMJ77" s="257"/>
      <c r="VMK77" s="257"/>
      <c r="VML77" s="257"/>
      <c r="VMM77" s="257"/>
      <c r="VMN77" s="257"/>
      <c r="VMO77" s="257"/>
      <c r="VMP77" s="257"/>
      <c r="VMQ77" s="257"/>
      <c r="VMR77" s="257"/>
      <c r="VMS77" s="257"/>
      <c r="VMT77" s="257"/>
      <c r="VMU77" s="257"/>
      <c r="VMV77" s="257"/>
      <c r="VMW77" s="257"/>
      <c r="VMX77" s="257"/>
      <c r="VMY77" s="257"/>
      <c r="VMZ77" s="257"/>
      <c r="VNA77" s="257"/>
      <c r="VNB77" s="257"/>
      <c r="VNC77" s="257"/>
      <c r="VND77" s="257"/>
      <c r="VNE77" s="257"/>
      <c r="VNF77" s="257"/>
      <c r="VNG77" s="257"/>
      <c r="VNH77" s="257"/>
      <c r="VNI77" s="257"/>
      <c r="VNJ77" s="257"/>
      <c r="VNK77" s="257"/>
      <c r="VNL77" s="257"/>
      <c r="VNM77" s="257"/>
      <c r="VNN77" s="257"/>
      <c r="VNO77" s="257"/>
      <c r="VNP77" s="257"/>
      <c r="VNQ77" s="257"/>
      <c r="VNR77" s="257"/>
      <c r="VNS77" s="257"/>
      <c r="VNT77" s="257"/>
      <c r="VNU77" s="257"/>
      <c r="VNV77" s="257"/>
      <c r="VNW77" s="257"/>
      <c r="VNX77" s="257"/>
      <c r="VNY77" s="257"/>
      <c r="VNZ77" s="257"/>
      <c r="VOA77" s="257"/>
      <c r="VOB77" s="257"/>
      <c r="VOC77" s="257"/>
      <c r="VOD77" s="257"/>
      <c r="VOE77" s="257"/>
      <c r="VOF77" s="257"/>
      <c r="VOG77" s="257"/>
      <c r="VOH77" s="257"/>
      <c r="VOI77" s="257"/>
      <c r="VOJ77" s="257"/>
      <c r="VOK77" s="257"/>
      <c r="VOL77" s="257"/>
      <c r="VOM77" s="257"/>
      <c r="VON77" s="257"/>
      <c r="VOO77" s="257"/>
      <c r="VOP77" s="257"/>
      <c r="VOQ77" s="257"/>
      <c r="VOR77" s="257"/>
      <c r="VOS77" s="257"/>
      <c r="VOT77" s="257"/>
      <c r="VOU77" s="257"/>
      <c r="VOV77" s="257"/>
      <c r="VOW77" s="257"/>
      <c r="VOX77" s="257"/>
      <c r="VOY77" s="257"/>
      <c r="VOZ77" s="257"/>
      <c r="VPA77" s="257"/>
      <c r="VPB77" s="257"/>
      <c r="VPC77" s="257"/>
      <c r="VPD77" s="257"/>
      <c r="VPE77" s="257"/>
      <c r="VPF77" s="257"/>
      <c r="VPG77" s="257"/>
      <c r="VPH77" s="257"/>
      <c r="VPI77" s="257"/>
      <c r="VPJ77" s="257"/>
      <c r="VPK77" s="257"/>
      <c r="VPL77" s="257"/>
      <c r="VPM77" s="257"/>
      <c r="VPN77" s="257"/>
      <c r="VPO77" s="257"/>
      <c r="VPP77" s="257"/>
      <c r="VPQ77" s="257"/>
      <c r="VPR77" s="257"/>
      <c r="VPS77" s="257"/>
      <c r="VPT77" s="257"/>
      <c r="VPU77" s="257"/>
      <c r="VPV77" s="257"/>
      <c r="VPW77" s="257"/>
      <c r="VPX77" s="257"/>
      <c r="VPY77" s="257"/>
      <c r="VPZ77" s="257"/>
      <c r="VQA77" s="257"/>
      <c r="VQB77" s="257"/>
      <c r="VQC77" s="257"/>
      <c r="VQD77" s="257"/>
      <c r="VQE77" s="257"/>
      <c r="VQF77" s="257"/>
      <c r="VQG77" s="257"/>
      <c r="VQH77" s="257"/>
      <c r="VQI77" s="257"/>
      <c r="VQJ77" s="257"/>
      <c r="VQK77" s="257"/>
      <c r="VQL77" s="257"/>
      <c r="VQM77" s="257"/>
      <c r="VQN77" s="257"/>
      <c r="VQO77" s="257"/>
      <c r="VQP77" s="257"/>
      <c r="VQQ77" s="257"/>
      <c r="VQR77" s="257"/>
      <c r="VQS77" s="257"/>
      <c r="VQT77" s="257"/>
      <c r="VQU77" s="257"/>
      <c r="VQV77" s="257"/>
      <c r="VQW77" s="257"/>
      <c r="VQX77" s="257"/>
      <c r="VQY77" s="257"/>
      <c r="VQZ77" s="257"/>
      <c r="VRA77" s="257"/>
      <c r="VRB77" s="257"/>
      <c r="VRC77" s="257"/>
      <c r="VRD77" s="257"/>
      <c r="VRE77" s="257"/>
      <c r="VRF77" s="257"/>
      <c r="VRG77" s="257"/>
      <c r="VRH77" s="257"/>
      <c r="VRI77" s="257"/>
      <c r="VRJ77" s="257"/>
      <c r="VRK77" s="257"/>
      <c r="VRL77" s="257"/>
      <c r="VRM77" s="257"/>
      <c r="VRN77" s="257"/>
      <c r="VRO77" s="257"/>
      <c r="VRP77" s="257"/>
      <c r="VRQ77" s="257"/>
      <c r="VRR77" s="257"/>
      <c r="VRS77" s="257"/>
      <c r="VRT77" s="257"/>
      <c r="VRU77" s="257"/>
      <c r="VRV77" s="257"/>
      <c r="VRW77" s="257"/>
      <c r="VRX77" s="257"/>
      <c r="VRY77" s="257"/>
      <c r="VRZ77" s="257"/>
      <c r="VSA77" s="257"/>
      <c r="VSB77" s="257"/>
      <c r="VSC77" s="257"/>
      <c r="VSD77" s="257"/>
      <c r="VSE77" s="257"/>
      <c r="VSF77" s="257"/>
      <c r="VSG77" s="257"/>
      <c r="VSH77" s="257"/>
      <c r="VSI77" s="257"/>
      <c r="VSJ77" s="257"/>
      <c r="VSK77" s="257"/>
      <c r="VSL77" s="257"/>
      <c r="VSM77" s="257"/>
      <c r="VSN77" s="257"/>
      <c r="VSO77" s="257"/>
      <c r="VSP77" s="257"/>
      <c r="VSQ77" s="257"/>
      <c r="VSR77" s="257"/>
      <c r="VSS77" s="257"/>
      <c r="VST77" s="257"/>
      <c r="VSU77" s="257"/>
      <c r="VSV77" s="257"/>
      <c r="VSW77" s="257"/>
      <c r="VSX77" s="257"/>
      <c r="VSY77" s="257"/>
      <c r="VSZ77" s="257"/>
      <c r="VTA77" s="257"/>
      <c r="VTB77" s="257"/>
      <c r="VTC77" s="257"/>
      <c r="VTD77" s="257"/>
      <c r="VTE77" s="257"/>
      <c r="VTF77" s="257"/>
      <c r="VTG77" s="257"/>
      <c r="VTH77" s="257"/>
      <c r="VTI77" s="257"/>
      <c r="VTJ77" s="257"/>
      <c r="VTK77" s="257"/>
      <c r="VTL77" s="257"/>
      <c r="VTM77" s="257"/>
      <c r="VTN77" s="257"/>
      <c r="VTO77" s="257"/>
      <c r="VTP77" s="257"/>
      <c r="VTQ77" s="257"/>
      <c r="VTR77" s="257"/>
      <c r="VTS77" s="257"/>
      <c r="VTT77" s="257"/>
      <c r="VTU77" s="257"/>
      <c r="VTV77" s="257"/>
      <c r="VTW77" s="257"/>
      <c r="VTX77" s="257"/>
      <c r="VTY77" s="257"/>
      <c r="VTZ77" s="257"/>
      <c r="VUA77" s="257"/>
      <c r="VUB77" s="257"/>
      <c r="VUC77" s="257"/>
      <c r="VUD77" s="257"/>
      <c r="VUE77" s="257"/>
      <c r="VUF77" s="257"/>
      <c r="VUG77" s="257"/>
      <c r="VUH77" s="257"/>
      <c r="VUI77" s="257"/>
      <c r="VUJ77" s="257"/>
      <c r="VUK77" s="257"/>
      <c r="VUL77" s="257"/>
      <c r="VUM77" s="257"/>
      <c r="VUN77" s="257"/>
      <c r="VUO77" s="257"/>
      <c r="VUP77" s="257"/>
      <c r="VUQ77" s="257"/>
      <c r="VUR77" s="257"/>
      <c r="VUS77" s="257"/>
      <c r="VUT77" s="257"/>
      <c r="VUU77" s="257"/>
      <c r="VUV77" s="257"/>
      <c r="VUW77" s="257"/>
      <c r="VUX77" s="257"/>
      <c r="VUY77" s="257"/>
      <c r="VUZ77" s="257"/>
      <c r="VVA77" s="257"/>
      <c r="VVB77" s="257"/>
      <c r="VVC77" s="257"/>
      <c r="VVD77" s="257"/>
      <c r="VVE77" s="257"/>
      <c r="VVF77" s="257"/>
      <c r="VVG77" s="257"/>
      <c r="VVH77" s="257"/>
      <c r="VVI77" s="257"/>
      <c r="VVJ77" s="257"/>
      <c r="VVK77" s="257"/>
      <c r="VVL77" s="257"/>
      <c r="VVM77" s="257"/>
      <c r="VVN77" s="257"/>
      <c r="VVO77" s="257"/>
      <c r="VVP77" s="257"/>
      <c r="VVQ77" s="257"/>
      <c r="VVR77" s="257"/>
      <c r="VVS77" s="257"/>
      <c r="VVT77" s="257"/>
      <c r="VVU77" s="257"/>
      <c r="VVV77" s="257"/>
      <c r="VVW77" s="257"/>
      <c r="VVX77" s="257"/>
      <c r="VVY77" s="257"/>
      <c r="VVZ77" s="257"/>
      <c r="VWA77" s="257"/>
      <c r="VWB77" s="257"/>
      <c r="VWC77" s="257"/>
      <c r="VWD77" s="257"/>
      <c r="VWE77" s="257"/>
      <c r="VWF77" s="257"/>
      <c r="VWG77" s="257"/>
      <c r="VWH77" s="257"/>
      <c r="VWI77" s="257"/>
      <c r="VWJ77" s="257"/>
      <c r="VWK77" s="257"/>
      <c r="VWL77" s="257"/>
      <c r="VWM77" s="257"/>
      <c r="VWN77" s="257"/>
      <c r="VWO77" s="257"/>
      <c r="VWP77" s="257"/>
      <c r="VWQ77" s="257"/>
      <c r="VWR77" s="257"/>
      <c r="VWS77" s="257"/>
      <c r="VWT77" s="257"/>
      <c r="VWU77" s="257"/>
      <c r="VWV77" s="257"/>
      <c r="VWW77" s="257"/>
      <c r="VWX77" s="257"/>
      <c r="VWY77" s="257"/>
      <c r="VWZ77" s="257"/>
      <c r="VXA77" s="257"/>
      <c r="VXB77" s="257"/>
      <c r="VXC77" s="257"/>
      <c r="VXD77" s="257"/>
      <c r="VXE77" s="257"/>
      <c r="VXF77" s="257"/>
      <c r="VXG77" s="257"/>
      <c r="VXH77" s="257"/>
      <c r="VXI77" s="257"/>
      <c r="VXJ77" s="257"/>
      <c r="VXK77" s="257"/>
      <c r="VXL77" s="257"/>
      <c r="VXM77" s="257"/>
      <c r="VXN77" s="257"/>
      <c r="VXO77" s="257"/>
      <c r="VXP77" s="257"/>
      <c r="VXQ77" s="257"/>
      <c r="VXR77" s="257"/>
      <c r="VXS77" s="257"/>
      <c r="VXT77" s="257"/>
      <c r="VXU77" s="257"/>
      <c r="VXV77" s="257"/>
      <c r="VXW77" s="257"/>
      <c r="VXX77" s="257"/>
      <c r="VXY77" s="257"/>
      <c r="VXZ77" s="257"/>
      <c r="VYA77" s="257"/>
      <c r="VYB77" s="257"/>
      <c r="VYC77" s="257"/>
      <c r="VYD77" s="257"/>
      <c r="VYE77" s="257"/>
      <c r="VYF77" s="257"/>
      <c r="VYG77" s="257"/>
      <c r="VYH77" s="257"/>
      <c r="VYI77" s="257"/>
      <c r="VYJ77" s="257"/>
      <c r="VYK77" s="257"/>
      <c r="VYL77" s="257"/>
      <c r="VYM77" s="257"/>
      <c r="VYN77" s="257"/>
      <c r="VYO77" s="257"/>
      <c r="VYP77" s="257"/>
      <c r="VYQ77" s="257"/>
      <c r="VYR77" s="257"/>
      <c r="VYS77" s="257"/>
      <c r="VYT77" s="257"/>
      <c r="VYU77" s="257"/>
      <c r="VYV77" s="257"/>
      <c r="VYW77" s="257"/>
      <c r="VYX77" s="257"/>
      <c r="VYY77" s="257"/>
      <c r="VYZ77" s="257"/>
      <c r="VZA77" s="257"/>
      <c r="VZB77" s="257"/>
      <c r="VZC77" s="257"/>
      <c r="VZD77" s="257"/>
      <c r="VZE77" s="257"/>
      <c r="VZF77" s="257"/>
      <c r="VZG77" s="257"/>
      <c r="VZH77" s="257"/>
      <c r="VZI77" s="257"/>
      <c r="VZJ77" s="257"/>
      <c r="VZK77" s="257"/>
      <c r="VZL77" s="257"/>
      <c r="VZM77" s="257"/>
      <c r="VZN77" s="257"/>
      <c r="VZO77" s="257"/>
      <c r="VZP77" s="257"/>
      <c r="VZQ77" s="257"/>
      <c r="VZR77" s="257"/>
      <c r="VZS77" s="257"/>
      <c r="VZT77" s="257"/>
      <c r="VZU77" s="257"/>
      <c r="VZV77" s="257"/>
      <c r="VZW77" s="257"/>
      <c r="VZX77" s="257"/>
      <c r="VZY77" s="257"/>
      <c r="VZZ77" s="257"/>
      <c r="WAA77" s="257"/>
      <c r="WAB77" s="257"/>
      <c r="WAC77" s="257"/>
      <c r="WAD77" s="257"/>
      <c r="WAE77" s="257"/>
      <c r="WAF77" s="257"/>
      <c r="WAG77" s="257"/>
      <c r="WAH77" s="257"/>
      <c r="WAI77" s="257"/>
      <c r="WAJ77" s="257"/>
      <c r="WAK77" s="257"/>
      <c r="WAL77" s="257"/>
      <c r="WAM77" s="257"/>
      <c r="WAN77" s="257"/>
      <c r="WAO77" s="257"/>
      <c r="WAP77" s="257"/>
      <c r="WAQ77" s="257"/>
      <c r="WAR77" s="257"/>
      <c r="WAS77" s="257"/>
      <c r="WAT77" s="257"/>
      <c r="WAU77" s="257"/>
      <c r="WAV77" s="257"/>
      <c r="WAW77" s="257"/>
      <c r="WAX77" s="257"/>
      <c r="WAY77" s="257"/>
      <c r="WAZ77" s="257"/>
      <c r="WBA77" s="257"/>
      <c r="WBB77" s="257"/>
      <c r="WBC77" s="257"/>
      <c r="WBD77" s="257"/>
      <c r="WBE77" s="257"/>
      <c r="WBF77" s="257"/>
      <c r="WBG77" s="257"/>
      <c r="WBH77" s="257"/>
      <c r="WBI77" s="257"/>
      <c r="WBJ77" s="257"/>
      <c r="WBK77" s="257"/>
      <c r="WBL77" s="257"/>
      <c r="WBM77" s="257"/>
      <c r="WBN77" s="257"/>
      <c r="WBO77" s="257"/>
      <c r="WBP77" s="257"/>
      <c r="WBQ77" s="257"/>
      <c r="WBR77" s="257"/>
      <c r="WBS77" s="257"/>
      <c r="WBT77" s="257"/>
      <c r="WBU77" s="257"/>
      <c r="WBV77" s="257"/>
      <c r="WBW77" s="257"/>
      <c r="WBX77" s="257"/>
      <c r="WBY77" s="257"/>
      <c r="WBZ77" s="257"/>
      <c r="WCA77" s="257"/>
      <c r="WCB77" s="257"/>
      <c r="WCC77" s="257"/>
      <c r="WCD77" s="257"/>
      <c r="WCE77" s="257"/>
      <c r="WCF77" s="257"/>
      <c r="WCG77" s="257"/>
      <c r="WCH77" s="257"/>
      <c r="WCI77" s="257"/>
      <c r="WCJ77" s="257"/>
      <c r="WCK77" s="257"/>
      <c r="WCL77" s="257"/>
      <c r="WCM77" s="257"/>
      <c r="WCN77" s="257"/>
      <c r="WCO77" s="257"/>
      <c r="WCP77" s="257"/>
      <c r="WCQ77" s="257"/>
      <c r="WCR77" s="257"/>
      <c r="WCS77" s="257"/>
      <c r="WCT77" s="257"/>
      <c r="WCU77" s="257"/>
      <c r="WCV77" s="257"/>
      <c r="WCW77" s="257"/>
      <c r="WCX77" s="257"/>
      <c r="WCY77" s="257"/>
      <c r="WCZ77" s="257"/>
      <c r="WDA77" s="257"/>
      <c r="WDB77" s="257"/>
      <c r="WDC77" s="257"/>
      <c r="WDD77" s="257"/>
      <c r="WDE77" s="257"/>
      <c r="WDF77" s="257"/>
      <c r="WDG77" s="257"/>
      <c r="WDH77" s="257"/>
      <c r="WDI77" s="257"/>
      <c r="WDJ77" s="257"/>
      <c r="WDK77" s="257"/>
      <c r="WDL77" s="257"/>
      <c r="WDM77" s="257"/>
      <c r="WDN77" s="257"/>
      <c r="WDO77" s="257"/>
      <c r="WDP77" s="257"/>
      <c r="WDQ77" s="257"/>
      <c r="WDR77" s="257"/>
      <c r="WDS77" s="257"/>
      <c r="WDT77" s="257"/>
      <c r="WDU77" s="257"/>
      <c r="WDV77" s="257"/>
      <c r="WDW77" s="257"/>
      <c r="WDX77" s="257"/>
      <c r="WDY77" s="257"/>
      <c r="WDZ77" s="257"/>
      <c r="WEA77" s="257"/>
      <c r="WEB77" s="257"/>
      <c r="WEC77" s="257"/>
      <c r="WED77" s="257"/>
      <c r="WEE77" s="257"/>
      <c r="WEF77" s="257"/>
      <c r="WEG77" s="257"/>
      <c r="WEH77" s="257"/>
      <c r="WEI77" s="257"/>
      <c r="WEJ77" s="257"/>
      <c r="WEK77" s="257"/>
      <c r="WEL77" s="257"/>
      <c r="WEM77" s="257"/>
      <c r="WEN77" s="257"/>
      <c r="WEO77" s="257"/>
      <c r="WEP77" s="257"/>
      <c r="WEQ77" s="257"/>
      <c r="WER77" s="257"/>
      <c r="WES77" s="257"/>
      <c r="WET77" s="257"/>
      <c r="WEU77" s="257"/>
      <c r="WEV77" s="257"/>
      <c r="WEW77" s="257"/>
      <c r="WEX77" s="257"/>
      <c r="WEY77" s="257"/>
      <c r="WEZ77" s="257"/>
      <c r="WFA77" s="257"/>
      <c r="WFB77" s="257"/>
      <c r="WFC77" s="257"/>
      <c r="WFD77" s="257"/>
      <c r="WFE77" s="257"/>
      <c r="WFF77" s="257"/>
      <c r="WFG77" s="257"/>
      <c r="WFH77" s="257"/>
      <c r="WFI77" s="257"/>
      <c r="WFJ77" s="257"/>
      <c r="WFK77" s="257"/>
      <c r="WFL77" s="257"/>
      <c r="WFM77" s="257"/>
      <c r="WFN77" s="257"/>
      <c r="WFO77" s="257"/>
      <c r="WFP77" s="257"/>
      <c r="WFQ77" s="257"/>
      <c r="WFR77" s="257"/>
      <c r="WFS77" s="257"/>
      <c r="WFT77" s="257"/>
      <c r="WFU77" s="257"/>
      <c r="WFV77" s="257"/>
      <c r="WFW77" s="257"/>
      <c r="WFX77" s="257"/>
      <c r="WFY77" s="257"/>
      <c r="WFZ77" s="257"/>
      <c r="WGA77" s="257"/>
      <c r="WGB77" s="257"/>
      <c r="WGC77" s="257"/>
      <c r="WGD77" s="257"/>
      <c r="WGE77" s="257"/>
      <c r="WGF77" s="257"/>
      <c r="WGG77" s="257"/>
      <c r="WGH77" s="257"/>
      <c r="WGI77" s="257"/>
      <c r="WGJ77" s="257"/>
      <c r="WGK77" s="257"/>
      <c r="WGL77" s="257"/>
      <c r="WGM77" s="257"/>
      <c r="WGN77" s="257"/>
      <c r="WGO77" s="257"/>
      <c r="WGP77" s="257"/>
      <c r="WGQ77" s="257"/>
      <c r="WGR77" s="257"/>
      <c r="WGS77" s="257"/>
      <c r="WGT77" s="257"/>
      <c r="WGU77" s="257"/>
      <c r="WGV77" s="257"/>
      <c r="WGW77" s="257"/>
      <c r="WGX77" s="257"/>
      <c r="WGY77" s="257"/>
      <c r="WGZ77" s="257"/>
      <c r="WHA77" s="257"/>
      <c r="WHB77" s="257"/>
      <c r="WHC77" s="257"/>
      <c r="WHD77" s="257"/>
      <c r="WHE77" s="257"/>
      <c r="WHF77" s="257"/>
      <c r="WHG77" s="257"/>
      <c r="WHH77" s="257"/>
      <c r="WHI77" s="257"/>
      <c r="WHJ77" s="257"/>
      <c r="WHK77" s="257"/>
      <c r="WHL77" s="257"/>
      <c r="WHM77" s="257"/>
      <c r="WHN77" s="257"/>
      <c r="WHO77" s="257"/>
      <c r="WHP77" s="257"/>
      <c r="WHQ77" s="257"/>
      <c r="WHR77" s="257"/>
      <c r="WHS77" s="257"/>
      <c r="WHT77" s="257"/>
      <c r="WHU77" s="257"/>
      <c r="WHV77" s="257"/>
      <c r="WHW77" s="257"/>
      <c r="WHX77" s="257"/>
      <c r="WHY77" s="257"/>
      <c r="WHZ77" s="257"/>
      <c r="WIA77" s="257"/>
      <c r="WIB77" s="257"/>
      <c r="WIC77" s="257"/>
      <c r="WID77" s="257"/>
      <c r="WIE77" s="257"/>
      <c r="WIF77" s="257"/>
      <c r="WIG77" s="257"/>
      <c r="WIH77" s="257"/>
      <c r="WII77" s="257"/>
      <c r="WIJ77" s="257"/>
      <c r="WIK77" s="257"/>
      <c r="WIL77" s="257"/>
      <c r="WIM77" s="257"/>
      <c r="WIN77" s="257"/>
      <c r="WIO77" s="257"/>
      <c r="WIP77" s="257"/>
      <c r="WIQ77" s="257"/>
      <c r="WIR77" s="257"/>
      <c r="WIS77" s="257"/>
      <c r="WIT77" s="257"/>
      <c r="WIU77" s="257"/>
      <c r="WIV77" s="257"/>
      <c r="WIW77" s="257"/>
      <c r="WIX77" s="257"/>
      <c r="WIY77" s="257"/>
      <c r="WIZ77" s="257"/>
      <c r="WJA77" s="257"/>
      <c r="WJB77" s="257"/>
      <c r="WJC77" s="257"/>
      <c r="WJD77" s="257"/>
      <c r="WJE77" s="257"/>
      <c r="WJF77" s="257"/>
      <c r="WJG77" s="257"/>
      <c r="WJH77" s="257"/>
      <c r="WJI77" s="257"/>
      <c r="WJJ77" s="257"/>
      <c r="WJK77" s="257"/>
      <c r="WJL77" s="257"/>
      <c r="WJM77" s="257"/>
      <c r="WJN77" s="257"/>
      <c r="WJO77" s="257"/>
      <c r="WJP77" s="257"/>
      <c r="WJQ77" s="257"/>
      <c r="WJR77" s="257"/>
      <c r="WJS77" s="257"/>
      <c r="WJT77" s="257"/>
      <c r="WJU77" s="257"/>
      <c r="WJV77" s="257"/>
      <c r="WJW77" s="257"/>
      <c r="WJX77" s="257"/>
      <c r="WJY77" s="257"/>
      <c r="WJZ77" s="257"/>
      <c r="WKA77" s="257"/>
      <c r="WKB77" s="257"/>
      <c r="WKC77" s="257"/>
      <c r="WKD77" s="257"/>
      <c r="WKE77" s="257"/>
      <c r="WKF77" s="257"/>
      <c r="WKG77" s="257"/>
      <c r="WKH77" s="257"/>
      <c r="WKI77" s="257"/>
      <c r="WKJ77" s="257"/>
      <c r="WKK77" s="257"/>
      <c r="WKL77" s="257"/>
      <c r="WKM77" s="257"/>
      <c r="WKN77" s="257"/>
      <c r="WKO77" s="257"/>
      <c r="WKP77" s="257"/>
      <c r="WKQ77" s="257"/>
      <c r="WKR77" s="257"/>
      <c r="WKS77" s="257"/>
      <c r="WKT77" s="257"/>
      <c r="WKU77" s="257"/>
      <c r="WKV77" s="257"/>
      <c r="WKW77" s="257"/>
      <c r="WKX77" s="257"/>
      <c r="WKY77" s="257"/>
      <c r="WKZ77" s="257"/>
      <c r="WLA77" s="257"/>
      <c r="WLB77" s="257"/>
      <c r="WLC77" s="257"/>
      <c r="WLD77" s="257"/>
      <c r="WLE77" s="257"/>
      <c r="WLF77" s="257"/>
      <c r="WLG77" s="257"/>
      <c r="WLH77" s="257"/>
      <c r="WLI77" s="257"/>
      <c r="WLJ77" s="257"/>
      <c r="WLK77" s="257"/>
      <c r="WLL77" s="257"/>
      <c r="WLM77" s="257"/>
      <c r="WLN77" s="257"/>
      <c r="WLO77" s="257"/>
      <c r="WLP77" s="257"/>
      <c r="WLQ77" s="257"/>
      <c r="WLR77" s="257"/>
      <c r="WLS77" s="257"/>
      <c r="WLT77" s="257"/>
      <c r="WLU77" s="257"/>
      <c r="WLV77" s="257"/>
      <c r="WLW77" s="257"/>
      <c r="WLX77" s="257"/>
      <c r="WLY77" s="257"/>
      <c r="WLZ77" s="257"/>
      <c r="WMA77" s="257"/>
      <c r="WMB77" s="257"/>
      <c r="WMC77" s="257"/>
      <c r="WMD77" s="257"/>
      <c r="WME77" s="257"/>
      <c r="WMF77" s="257"/>
      <c r="WMG77" s="257"/>
      <c r="WMH77" s="257"/>
      <c r="WMI77" s="257"/>
      <c r="WMJ77" s="257"/>
      <c r="WMK77" s="257"/>
      <c r="WML77" s="257"/>
      <c r="WMM77" s="257"/>
      <c r="WMN77" s="257"/>
      <c r="WMO77" s="257"/>
      <c r="WMP77" s="257"/>
      <c r="WMQ77" s="257"/>
      <c r="WMR77" s="257"/>
      <c r="WMS77" s="257"/>
      <c r="WMT77" s="257"/>
      <c r="WMU77" s="257"/>
      <c r="WMV77" s="257"/>
      <c r="WMW77" s="257"/>
      <c r="WMX77" s="257"/>
      <c r="WMY77" s="257"/>
      <c r="WMZ77" s="257"/>
      <c r="WNA77" s="257"/>
      <c r="WNB77" s="257"/>
      <c r="WNC77" s="257"/>
      <c r="WND77" s="257"/>
      <c r="WNE77" s="257"/>
      <c r="WNF77" s="257"/>
      <c r="WNG77" s="257"/>
      <c r="WNH77" s="257"/>
      <c r="WNI77" s="257"/>
      <c r="WNJ77" s="257"/>
      <c r="WNK77" s="257"/>
      <c r="WNL77" s="257"/>
      <c r="WNM77" s="257"/>
      <c r="WNN77" s="257"/>
      <c r="WNO77" s="257"/>
      <c r="WNP77" s="257"/>
      <c r="WNQ77" s="257"/>
      <c r="WNR77" s="257"/>
      <c r="WNS77" s="257"/>
      <c r="WNT77" s="257"/>
      <c r="WNU77" s="257"/>
      <c r="WNV77" s="257"/>
      <c r="WNW77" s="257"/>
      <c r="WNX77" s="257"/>
      <c r="WNY77" s="257"/>
      <c r="WNZ77" s="257"/>
      <c r="WOA77" s="257"/>
      <c r="WOB77" s="257"/>
      <c r="WOC77" s="257"/>
      <c r="WOD77" s="257"/>
      <c r="WOE77" s="257"/>
      <c r="WOF77" s="257"/>
      <c r="WOG77" s="257"/>
      <c r="WOH77" s="257"/>
      <c r="WOI77" s="257"/>
      <c r="WOJ77" s="257"/>
      <c r="WOK77" s="257"/>
      <c r="WOL77" s="257"/>
      <c r="WOM77" s="257"/>
      <c r="WON77" s="257"/>
      <c r="WOO77" s="257"/>
      <c r="WOP77" s="257"/>
      <c r="WOQ77" s="257"/>
      <c r="WOR77" s="257"/>
      <c r="WOS77" s="257"/>
      <c r="WOT77" s="257"/>
      <c r="WOU77" s="257"/>
      <c r="WOV77" s="257"/>
      <c r="WOW77" s="257"/>
      <c r="WOX77" s="257"/>
      <c r="WOY77" s="257"/>
      <c r="WOZ77" s="257"/>
      <c r="WPA77" s="257"/>
      <c r="WPB77" s="257"/>
      <c r="WPC77" s="257"/>
      <c r="WPD77" s="257"/>
      <c r="WPE77" s="257"/>
      <c r="WPF77" s="257"/>
      <c r="WPG77" s="257"/>
      <c r="WPH77" s="257"/>
      <c r="WPI77" s="257"/>
      <c r="WPJ77" s="257"/>
      <c r="WPK77" s="257"/>
      <c r="WPL77" s="257"/>
      <c r="WPM77" s="257"/>
      <c r="WPN77" s="257"/>
      <c r="WPO77" s="257"/>
      <c r="WPP77" s="257"/>
      <c r="WPQ77" s="257"/>
      <c r="WPR77" s="257"/>
      <c r="WPS77" s="257"/>
      <c r="WPT77" s="257"/>
      <c r="WPU77" s="257"/>
      <c r="WPV77" s="257"/>
      <c r="WPW77" s="257"/>
      <c r="WPX77" s="257"/>
      <c r="WPY77" s="257"/>
      <c r="WPZ77" s="257"/>
      <c r="WQA77" s="257"/>
      <c r="WQB77" s="257"/>
      <c r="WQC77" s="257"/>
      <c r="WQD77" s="257"/>
      <c r="WQE77" s="257"/>
      <c r="WQF77" s="257"/>
      <c r="WQG77" s="257"/>
      <c r="WQH77" s="257"/>
      <c r="WQI77" s="257"/>
      <c r="WQJ77" s="257"/>
      <c r="WQK77" s="257"/>
      <c r="WQL77" s="257"/>
      <c r="WQM77" s="257"/>
      <c r="WQN77" s="257"/>
      <c r="WQO77" s="257"/>
      <c r="WQP77" s="257"/>
      <c r="WQQ77" s="257"/>
      <c r="WQR77" s="257"/>
      <c r="WQS77" s="257"/>
      <c r="WQT77" s="257"/>
      <c r="WQU77" s="257"/>
      <c r="WQV77" s="257"/>
      <c r="WQW77" s="257"/>
      <c r="WQX77" s="257"/>
      <c r="WQY77" s="257"/>
      <c r="WQZ77" s="257"/>
      <c r="WRA77" s="257"/>
      <c r="WRB77" s="257"/>
      <c r="WRC77" s="257"/>
      <c r="WRD77" s="257"/>
      <c r="WRE77" s="257"/>
      <c r="WRF77" s="257"/>
      <c r="WRG77" s="257"/>
      <c r="WRH77" s="257"/>
      <c r="WRI77" s="257"/>
      <c r="WRJ77" s="257"/>
      <c r="WRK77" s="257"/>
      <c r="WRL77" s="257"/>
      <c r="WRM77" s="257"/>
      <c r="WRN77" s="257"/>
      <c r="WRO77" s="257"/>
      <c r="WRP77" s="257"/>
      <c r="WRQ77" s="257"/>
      <c r="WRR77" s="257"/>
      <c r="WRS77" s="257"/>
      <c r="WRT77" s="257"/>
      <c r="WRU77" s="257"/>
      <c r="WRV77" s="257"/>
      <c r="WRW77" s="257"/>
      <c r="WRX77" s="257"/>
      <c r="WRY77" s="257"/>
      <c r="WRZ77" s="257"/>
      <c r="WSA77" s="257"/>
      <c r="WSB77" s="257"/>
      <c r="WSC77" s="257"/>
      <c r="WSD77" s="257"/>
      <c r="WSE77" s="257"/>
      <c r="WSF77" s="257"/>
      <c r="WSG77" s="257"/>
      <c r="WSH77" s="257"/>
      <c r="WSI77" s="257"/>
      <c r="WSJ77" s="257"/>
      <c r="WSK77" s="257"/>
      <c r="WSL77" s="257"/>
      <c r="WSM77" s="257"/>
      <c r="WSN77" s="257"/>
      <c r="WSO77" s="257"/>
      <c r="WSP77" s="257"/>
      <c r="WSQ77" s="257"/>
      <c r="WSR77" s="257"/>
      <c r="WSS77" s="257"/>
      <c r="WST77" s="257"/>
      <c r="WSU77" s="257"/>
      <c r="WSV77" s="257"/>
      <c r="WSW77" s="257"/>
      <c r="WSX77" s="257"/>
      <c r="WSY77" s="257"/>
      <c r="WSZ77" s="257"/>
      <c r="WTA77" s="257"/>
      <c r="WTB77" s="257"/>
      <c r="WTC77" s="257"/>
      <c r="WTD77" s="257"/>
      <c r="WTE77" s="257"/>
      <c r="WTF77" s="257"/>
      <c r="WTG77" s="257"/>
      <c r="WTH77" s="257"/>
      <c r="WTI77" s="257"/>
      <c r="WTJ77" s="257"/>
      <c r="WTK77" s="257"/>
      <c r="WTL77" s="257"/>
      <c r="WTM77" s="257"/>
      <c r="WTN77" s="257"/>
      <c r="WTO77" s="257"/>
      <c r="WTP77" s="257"/>
      <c r="WTQ77" s="257"/>
      <c r="WTR77" s="257"/>
      <c r="WTS77" s="257"/>
      <c r="WTT77" s="257"/>
      <c r="WTU77" s="257"/>
      <c r="WTV77" s="257"/>
      <c r="WTW77" s="257"/>
      <c r="WTX77" s="257"/>
      <c r="WTY77" s="257"/>
      <c r="WTZ77" s="257"/>
      <c r="WUA77" s="257"/>
      <c r="WUB77" s="257"/>
      <c r="WUC77" s="257"/>
      <c r="WUD77" s="257"/>
      <c r="WUE77" s="257"/>
      <c r="WUF77" s="257"/>
      <c r="WUG77" s="257"/>
      <c r="WUH77" s="257"/>
      <c r="WUI77" s="257"/>
      <c r="WUJ77" s="257"/>
      <c r="WUK77" s="257"/>
      <c r="WUL77" s="257"/>
      <c r="WUM77" s="257"/>
      <c r="WUN77" s="257"/>
      <c r="WUO77" s="257"/>
      <c r="WUP77" s="257"/>
      <c r="WUQ77" s="257"/>
      <c r="WUR77" s="257"/>
      <c r="WUS77" s="257"/>
      <c r="WUT77" s="257"/>
      <c r="WUU77" s="257"/>
      <c r="WUV77" s="257"/>
      <c r="WUW77" s="257"/>
      <c r="WUX77" s="257"/>
      <c r="WUY77" s="257"/>
      <c r="WUZ77" s="257"/>
      <c r="WVA77" s="257"/>
      <c r="WVB77" s="257"/>
      <c r="WVC77" s="257"/>
      <c r="WVD77" s="257"/>
      <c r="WVE77" s="257"/>
      <c r="WVF77" s="257"/>
      <c r="WVG77" s="257"/>
      <c r="WVH77" s="257"/>
      <c r="WVI77" s="257"/>
      <c r="WVJ77" s="257"/>
      <c r="WVK77" s="257"/>
      <c r="WVL77" s="257"/>
      <c r="WVM77" s="257"/>
      <c r="WVN77" s="257"/>
      <c r="WVO77" s="257"/>
      <c r="WVP77" s="257"/>
      <c r="WVQ77" s="257"/>
      <c r="WVR77" s="257"/>
      <c r="WVS77" s="257"/>
      <c r="WVT77" s="257"/>
      <c r="WVU77" s="257"/>
      <c r="WVV77" s="257"/>
      <c r="WVW77" s="257"/>
      <c r="WVX77" s="257"/>
      <c r="WVY77" s="257"/>
      <c r="WVZ77" s="257"/>
      <c r="WWA77" s="257"/>
      <c r="WWB77" s="257"/>
      <c r="WWC77" s="257"/>
      <c r="WWD77" s="257"/>
      <c r="WWE77" s="257"/>
      <c r="WWF77" s="257"/>
      <c r="WWG77" s="257"/>
      <c r="WWH77" s="257"/>
      <c r="WWI77" s="257"/>
      <c r="WWJ77" s="257"/>
      <c r="WWK77" s="257"/>
      <c r="WWL77" s="257"/>
      <c r="WWM77" s="257"/>
      <c r="WWN77" s="257"/>
      <c r="WWO77" s="257"/>
      <c r="WWP77" s="257"/>
      <c r="WWQ77" s="257"/>
      <c r="WWR77" s="257"/>
      <c r="WWS77" s="257"/>
      <c r="WWT77" s="257"/>
      <c r="WWU77" s="257"/>
      <c r="WWV77" s="257"/>
      <c r="WWW77" s="257"/>
      <c r="WWX77" s="257"/>
      <c r="WWY77" s="257"/>
      <c r="WWZ77" s="257"/>
      <c r="WXA77" s="257"/>
      <c r="WXB77" s="257"/>
    </row>
    <row r="78" spans="1:16174" s="232" customFormat="1">
      <c r="A78" s="256" t="s">
        <v>190</v>
      </c>
      <c r="B78" s="243" t="s">
        <v>46</v>
      </c>
      <c r="C78" s="215" t="s">
        <v>5</v>
      </c>
      <c r="D78" s="212" t="s">
        <v>9</v>
      </c>
      <c r="E78" s="212" t="s">
        <v>9</v>
      </c>
      <c r="F78" s="212" t="s">
        <v>9</v>
      </c>
    </row>
    <row r="79" spans="1:16174" s="232" customFormat="1">
      <c r="A79" s="242" t="s">
        <v>194</v>
      </c>
      <c r="B79" s="243" t="s">
        <v>193</v>
      </c>
      <c r="C79" s="215" t="s">
        <v>9</v>
      </c>
      <c r="D79" s="212" t="s">
        <v>9</v>
      </c>
      <c r="E79" s="212" t="s">
        <v>9</v>
      </c>
      <c r="F79" s="212" t="s">
        <v>9</v>
      </c>
    </row>
    <row r="80" spans="1:16174" s="232" customFormat="1">
      <c r="A80" s="242" t="s">
        <v>32</v>
      </c>
      <c r="B80" s="243"/>
      <c r="C80" s="215" t="s">
        <v>9</v>
      </c>
      <c r="D80" s="212" t="s">
        <v>9</v>
      </c>
      <c r="E80" s="212" t="s">
        <v>9</v>
      </c>
      <c r="F80" s="212" t="s">
        <v>9</v>
      </c>
    </row>
    <row r="81" spans="1:16174" s="232" customFormat="1" ht="15">
      <c r="A81" s="324" t="s">
        <v>11</v>
      </c>
      <c r="B81" s="325"/>
      <c r="C81" s="224"/>
      <c r="D81" s="224"/>
      <c r="E81" s="224"/>
      <c r="F81" s="224"/>
    </row>
    <row r="82" spans="1:16174" s="232" customFormat="1">
      <c r="A82" s="242" t="s">
        <v>355</v>
      </c>
      <c r="B82" s="243" t="s">
        <v>175</v>
      </c>
      <c r="C82" s="215" t="s">
        <v>9</v>
      </c>
      <c r="D82" s="214" t="s">
        <v>5</v>
      </c>
      <c r="E82" s="214" t="s">
        <v>5</v>
      </c>
      <c r="F82" s="214" t="s">
        <v>5</v>
      </c>
    </row>
    <row r="83" spans="1:16174" s="232" customFormat="1">
      <c r="A83" s="242" t="s">
        <v>356</v>
      </c>
      <c r="B83" s="243" t="s">
        <v>176</v>
      </c>
      <c r="C83" s="213" t="s">
        <v>5</v>
      </c>
      <c r="D83" s="215" t="s">
        <v>9</v>
      </c>
      <c r="E83" s="212" t="s">
        <v>9</v>
      </c>
      <c r="F83" s="213" t="s">
        <v>5</v>
      </c>
    </row>
    <row r="84" spans="1:16174" s="232" customFormat="1">
      <c r="A84" s="242" t="s">
        <v>357</v>
      </c>
      <c r="B84" s="243" t="s">
        <v>47</v>
      </c>
      <c r="C84" s="215" t="s">
        <v>9</v>
      </c>
      <c r="D84" s="212" t="s">
        <v>9</v>
      </c>
      <c r="E84" s="212" t="s">
        <v>9</v>
      </c>
      <c r="F84" s="212" t="s">
        <v>9</v>
      </c>
    </row>
    <row r="85" spans="1:16174" s="232" customFormat="1" ht="25.5">
      <c r="A85" s="242" t="s">
        <v>409</v>
      </c>
      <c r="B85" s="243" t="s">
        <v>410</v>
      </c>
      <c r="C85" s="213" t="s">
        <v>5</v>
      </c>
      <c r="D85" s="213" t="s">
        <v>5</v>
      </c>
      <c r="E85" s="213" t="s">
        <v>5</v>
      </c>
      <c r="F85" s="212" t="s">
        <v>9</v>
      </c>
    </row>
    <row r="86" spans="1:16174" s="232" customFormat="1" ht="25.5">
      <c r="A86" s="242" t="s">
        <v>487</v>
      </c>
      <c r="B86" s="243" t="s">
        <v>183</v>
      </c>
      <c r="C86" s="213" t="s">
        <v>5</v>
      </c>
      <c r="D86" s="212" t="s">
        <v>9</v>
      </c>
      <c r="E86" s="212" t="s">
        <v>9</v>
      </c>
      <c r="F86" s="212" t="s">
        <v>9</v>
      </c>
    </row>
    <row r="87" spans="1:16174" s="232" customFormat="1" ht="25.5">
      <c r="A87" s="242" t="s">
        <v>513</v>
      </c>
      <c r="B87" s="243"/>
      <c r="C87" s="215" t="s">
        <v>9</v>
      </c>
      <c r="D87" s="212" t="s">
        <v>9</v>
      </c>
      <c r="E87" s="212" t="s">
        <v>9</v>
      </c>
      <c r="F87" s="212" t="s">
        <v>9</v>
      </c>
    </row>
    <row r="88" spans="1:16174" s="232" customFormat="1">
      <c r="A88" s="242" t="s">
        <v>48</v>
      </c>
      <c r="B88" s="243" t="s">
        <v>202</v>
      </c>
      <c r="C88" s="212" t="s">
        <v>9</v>
      </c>
      <c r="D88" s="212" t="s">
        <v>9</v>
      </c>
      <c r="E88" s="212" t="s">
        <v>9</v>
      </c>
      <c r="F88" s="212" t="s">
        <v>9</v>
      </c>
    </row>
    <row r="89" spans="1:16174" s="232" customFormat="1">
      <c r="A89" s="242" t="s">
        <v>514</v>
      </c>
      <c r="B89" s="243" t="s">
        <v>49</v>
      </c>
      <c r="C89" s="212" t="s">
        <v>9</v>
      </c>
      <c r="D89" s="212" t="s">
        <v>9</v>
      </c>
      <c r="E89" s="212" t="s">
        <v>9</v>
      </c>
      <c r="F89" s="213" t="s">
        <v>5</v>
      </c>
    </row>
    <row r="90" spans="1:16174" s="232" customFormat="1" ht="12.75" customHeight="1">
      <c r="A90" s="242" t="s">
        <v>22</v>
      </c>
      <c r="B90" s="243" t="s">
        <v>369</v>
      </c>
      <c r="C90" s="215" t="s">
        <v>9</v>
      </c>
      <c r="D90" s="212" t="s">
        <v>9</v>
      </c>
      <c r="E90" s="212" t="s">
        <v>9</v>
      </c>
      <c r="F90" s="212" t="s">
        <v>9</v>
      </c>
    </row>
    <row r="91" spans="1:16174" s="232" customFormat="1" ht="12.75" customHeight="1">
      <c r="A91" s="242" t="s">
        <v>52</v>
      </c>
      <c r="B91" s="243" t="s">
        <v>53</v>
      </c>
      <c r="C91" s="215" t="s">
        <v>9</v>
      </c>
      <c r="D91" s="212" t="s">
        <v>9</v>
      </c>
      <c r="E91" s="212" t="s">
        <v>9</v>
      </c>
      <c r="F91" s="214" t="s">
        <v>5</v>
      </c>
    </row>
    <row r="92" spans="1:16174" s="232" customFormat="1">
      <c r="A92" s="242" t="s">
        <v>515</v>
      </c>
      <c r="B92" s="243" t="s">
        <v>12</v>
      </c>
      <c r="C92" s="226" t="s">
        <v>55</v>
      </c>
      <c r="D92" s="226">
        <v>350</v>
      </c>
      <c r="E92" s="226">
        <v>350</v>
      </c>
      <c r="F92" s="212" t="s">
        <v>9</v>
      </c>
    </row>
    <row r="93" spans="1:16174" s="232" customFormat="1">
      <c r="A93" s="242" t="s">
        <v>195</v>
      </c>
      <c r="B93" s="243" t="s">
        <v>196</v>
      </c>
      <c r="C93" s="229">
        <v>130</v>
      </c>
      <c r="D93" s="229">
        <v>130</v>
      </c>
      <c r="E93" s="229">
        <v>130</v>
      </c>
      <c r="F93" s="214" t="s">
        <v>5</v>
      </c>
    </row>
    <row r="94" spans="1:16174" s="232" customFormat="1">
      <c r="A94" s="242" t="s">
        <v>233</v>
      </c>
      <c r="B94" s="243" t="s">
        <v>13</v>
      </c>
      <c r="C94" s="226">
        <v>850</v>
      </c>
      <c r="D94" s="226">
        <v>850</v>
      </c>
      <c r="E94" s="226">
        <v>850</v>
      </c>
      <c r="F94" s="226">
        <v>850</v>
      </c>
    </row>
    <row r="95" spans="1:16174" s="206" customFormat="1">
      <c r="A95" s="242" t="s">
        <v>24</v>
      </c>
      <c r="B95" s="243" t="s">
        <v>182</v>
      </c>
      <c r="C95" s="215" t="s">
        <v>9</v>
      </c>
      <c r="D95" s="212" t="s">
        <v>9</v>
      </c>
      <c r="E95" s="212" t="s">
        <v>9</v>
      </c>
      <c r="F95" s="212" t="s">
        <v>9</v>
      </c>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257"/>
      <c r="AN95" s="257"/>
      <c r="AO95" s="257"/>
      <c r="AP95" s="257"/>
      <c r="AQ95" s="257"/>
      <c r="AR95" s="257"/>
      <c r="AS95" s="257"/>
      <c r="AT95" s="257"/>
      <c r="AU95" s="257"/>
      <c r="AV95" s="257"/>
      <c r="AW95" s="257"/>
      <c r="AX95" s="257"/>
      <c r="AY95" s="257"/>
      <c r="AZ95" s="257"/>
      <c r="BA95" s="257"/>
      <c r="BB95" s="257"/>
      <c r="BC95" s="257"/>
      <c r="BD95" s="257"/>
      <c r="BE95" s="257"/>
      <c r="BF95" s="25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c r="CN95" s="257"/>
      <c r="CO95" s="257"/>
      <c r="CP95" s="257"/>
      <c r="CQ95" s="257"/>
      <c r="CR95" s="257"/>
      <c r="CS95" s="257"/>
      <c r="CT95" s="257"/>
      <c r="CU95" s="257"/>
      <c r="CV95" s="257"/>
      <c r="CW95" s="257"/>
      <c r="CX95" s="257"/>
      <c r="CY95" s="257"/>
      <c r="CZ95" s="257"/>
      <c r="DA95" s="257"/>
      <c r="DB95" s="257"/>
      <c r="DC95" s="257"/>
      <c r="DD95" s="257"/>
      <c r="DE95" s="257"/>
      <c r="DF95" s="257"/>
      <c r="DG95" s="257"/>
      <c r="DH95" s="257"/>
      <c r="DI95" s="257"/>
      <c r="DJ95" s="257"/>
      <c r="DK95" s="257"/>
      <c r="DL95" s="257"/>
      <c r="DM95" s="257"/>
      <c r="DN95" s="257"/>
      <c r="DO95" s="257"/>
      <c r="DP95" s="257"/>
      <c r="DQ95" s="257"/>
      <c r="DR95" s="257"/>
      <c r="DS95" s="257"/>
      <c r="DT95" s="257"/>
      <c r="DU95" s="257"/>
      <c r="DV95" s="257"/>
      <c r="DW95" s="257"/>
      <c r="DX95" s="257"/>
      <c r="DY95" s="257"/>
      <c r="DZ95" s="257"/>
      <c r="EA95" s="257"/>
      <c r="EB95" s="257"/>
      <c r="EC95" s="257"/>
      <c r="ED95" s="257"/>
      <c r="EE95" s="257"/>
      <c r="EF95" s="257"/>
      <c r="EG95" s="257"/>
      <c r="EH95" s="257"/>
      <c r="EI95" s="257"/>
      <c r="EJ95" s="257"/>
      <c r="EK95" s="257"/>
      <c r="EL95" s="257"/>
      <c r="EM95" s="257"/>
      <c r="EN95" s="257"/>
      <c r="EO95" s="257"/>
      <c r="EP95" s="257"/>
      <c r="EQ95" s="257"/>
      <c r="ER95" s="257"/>
      <c r="ES95" s="257"/>
      <c r="ET95" s="257"/>
      <c r="EU95" s="257"/>
      <c r="EV95" s="257"/>
      <c r="EW95" s="257"/>
      <c r="EX95" s="257"/>
      <c r="EY95" s="257"/>
      <c r="EZ95" s="257"/>
      <c r="FA95" s="257"/>
      <c r="FB95" s="257"/>
      <c r="FC95" s="257"/>
      <c r="FD95" s="257"/>
      <c r="FE95" s="257"/>
      <c r="FF95" s="257"/>
      <c r="FG95" s="257"/>
      <c r="FH95" s="257"/>
      <c r="FI95" s="257"/>
      <c r="FJ95" s="257"/>
      <c r="FK95" s="257"/>
      <c r="FL95" s="257"/>
      <c r="FM95" s="257"/>
      <c r="FN95" s="257"/>
      <c r="FO95" s="257"/>
      <c r="FP95" s="257"/>
      <c r="FQ95" s="257"/>
      <c r="FR95" s="257"/>
      <c r="FS95" s="257"/>
      <c r="FT95" s="257"/>
      <c r="FU95" s="257"/>
      <c r="FV95" s="257"/>
      <c r="FW95" s="257"/>
      <c r="FX95" s="257"/>
      <c r="FY95" s="257"/>
      <c r="FZ95" s="257"/>
      <c r="GA95" s="257"/>
      <c r="GB95" s="257"/>
      <c r="GC95" s="257"/>
      <c r="GD95" s="257"/>
      <c r="GE95" s="257"/>
      <c r="GF95" s="257"/>
      <c r="GG95" s="257"/>
      <c r="GH95" s="257"/>
      <c r="GI95" s="257"/>
      <c r="GJ95" s="257"/>
      <c r="GK95" s="257"/>
      <c r="GL95" s="257"/>
      <c r="GM95" s="257"/>
      <c r="GN95" s="257"/>
      <c r="GO95" s="257"/>
      <c r="GP95" s="257"/>
      <c r="GQ95" s="257"/>
      <c r="GR95" s="257"/>
      <c r="GS95" s="257"/>
      <c r="GT95" s="257"/>
      <c r="GU95" s="257"/>
      <c r="GV95" s="257"/>
      <c r="GW95" s="257"/>
      <c r="GX95" s="257"/>
      <c r="GY95" s="257"/>
      <c r="GZ95" s="257"/>
      <c r="HA95" s="257"/>
      <c r="HB95" s="257"/>
      <c r="HC95" s="257"/>
      <c r="HD95" s="257"/>
      <c r="HE95" s="257"/>
      <c r="HF95" s="257"/>
      <c r="HG95" s="257"/>
      <c r="HH95" s="257"/>
      <c r="HI95" s="257"/>
      <c r="HJ95" s="257"/>
      <c r="HK95" s="257"/>
      <c r="HL95" s="257"/>
      <c r="HM95" s="257"/>
      <c r="HN95" s="257"/>
      <c r="HO95" s="257"/>
      <c r="HP95" s="257"/>
      <c r="HQ95" s="257"/>
      <c r="HR95" s="257"/>
      <c r="HS95" s="257"/>
      <c r="HT95" s="257"/>
      <c r="HU95" s="257"/>
      <c r="HV95" s="257"/>
      <c r="HW95" s="257"/>
      <c r="HX95" s="257"/>
      <c r="HY95" s="257"/>
      <c r="HZ95" s="257"/>
      <c r="IA95" s="257"/>
      <c r="IB95" s="257"/>
      <c r="IC95" s="257"/>
      <c r="ID95" s="257"/>
      <c r="IE95" s="257"/>
      <c r="IF95" s="257"/>
      <c r="IG95" s="257"/>
      <c r="IH95" s="257"/>
      <c r="II95" s="257"/>
      <c r="IJ95" s="257"/>
      <c r="IK95" s="257"/>
      <c r="IL95" s="257"/>
      <c r="IM95" s="257"/>
      <c r="IN95" s="257"/>
      <c r="IO95" s="257"/>
      <c r="IP95" s="257"/>
      <c r="IQ95" s="257"/>
      <c r="IR95" s="257"/>
      <c r="IS95" s="257"/>
      <c r="IT95" s="257"/>
      <c r="IU95" s="257"/>
      <c r="IV95" s="257"/>
      <c r="IW95" s="257"/>
      <c r="IX95" s="257"/>
      <c r="IY95" s="257"/>
      <c r="IZ95" s="257"/>
      <c r="JA95" s="257"/>
      <c r="JB95" s="257"/>
      <c r="JC95" s="257"/>
      <c r="JD95" s="257"/>
      <c r="JE95" s="257"/>
      <c r="JF95" s="257"/>
      <c r="JG95" s="257"/>
      <c r="JH95" s="257"/>
      <c r="JI95" s="257"/>
      <c r="JJ95" s="257"/>
      <c r="JK95" s="257"/>
      <c r="JL95" s="257"/>
      <c r="JM95" s="257"/>
      <c r="JN95" s="257"/>
      <c r="JO95" s="257"/>
      <c r="JP95" s="257"/>
      <c r="JQ95" s="257"/>
      <c r="JR95" s="257"/>
      <c r="JS95" s="257"/>
      <c r="JT95" s="257"/>
      <c r="JU95" s="257"/>
      <c r="JV95" s="257"/>
      <c r="JW95" s="257"/>
      <c r="JX95" s="257"/>
      <c r="JY95" s="257"/>
      <c r="JZ95" s="257"/>
      <c r="KA95" s="257"/>
      <c r="KB95" s="257"/>
      <c r="KC95" s="257"/>
      <c r="KD95" s="257"/>
      <c r="KE95" s="257"/>
      <c r="KF95" s="257"/>
      <c r="KG95" s="257"/>
      <c r="KH95" s="257"/>
      <c r="KI95" s="257"/>
      <c r="KJ95" s="257"/>
      <c r="KK95" s="257"/>
      <c r="KL95" s="257"/>
      <c r="KM95" s="257"/>
      <c r="KN95" s="257"/>
      <c r="KO95" s="257"/>
      <c r="KP95" s="257"/>
      <c r="KQ95" s="257"/>
      <c r="KR95" s="257"/>
      <c r="KS95" s="257"/>
      <c r="KT95" s="257"/>
      <c r="KU95" s="257"/>
      <c r="KV95" s="257"/>
      <c r="KW95" s="257"/>
      <c r="KX95" s="257"/>
      <c r="KY95" s="257"/>
      <c r="KZ95" s="257"/>
      <c r="LA95" s="257"/>
      <c r="LB95" s="257"/>
      <c r="LC95" s="257"/>
      <c r="LD95" s="257"/>
      <c r="LE95" s="257"/>
      <c r="LF95" s="257"/>
      <c r="LG95" s="257"/>
      <c r="LH95" s="257"/>
      <c r="LI95" s="257"/>
      <c r="LJ95" s="257"/>
      <c r="LK95" s="257"/>
      <c r="LL95" s="257"/>
      <c r="LM95" s="257"/>
      <c r="LN95" s="257"/>
      <c r="LO95" s="257"/>
      <c r="LP95" s="257"/>
      <c r="LQ95" s="257"/>
      <c r="LR95" s="257"/>
      <c r="LS95" s="257"/>
      <c r="LT95" s="257"/>
      <c r="LU95" s="257"/>
      <c r="LV95" s="257"/>
      <c r="LW95" s="257"/>
      <c r="LX95" s="257"/>
      <c r="LY95" s="257"/>
      <c r="LZ95" s="257"/>
      <c r="MA95" s="257"/>
      <c r="MB95" s="257"/>
      <c r="MC95" s="257"/>
      <c r="MD95" s="257"/>
      <c r="ME95" s="257"/>
      <c r="MF95" s="257"/>
      <c r="MG95" s="257"/>
      <c r="MH95" s="257"/>
      <c r="MI95" s="257"/>
      <c r="MJ95" s="257"/>
      <c r="MK95" s="257"/>
      <c r="ML95" s="257"/>
      <c r="MM95" s="257"/>
      <c r="MN95" s="257"/>
      <c r="MO95" s="257"/>
      <c r="MP95" s="257"/>
      <c r="MQ95" s="257"/>
      <c r="MR95" s="257"/>
      <c r="MS95" s="257"/>
      <c r="MT95" s="257"/>
      <c r="MU95" s="257"/>
      <c r="MV95" s="257"/>
      <c r="MW95" s="257"/>
      <c r="MX95" s="257"/>
      <c r="MY95" s="257"/>
      <c r="MZ95" s="257"/>
      <c r="NA95" s="257"/>
      <c r="NB95" s="257"/>
      <c r="NC95" s="257"/>
      <c r="ND95" s="257"/>
      <c r="NE95" s="257"/>
      <c r="NF95" s="257"/>
      <c r="NG95" s="257"/>
      <c r="NH95" s="257"/>
      <c r="NI95" s="257"/>
      <c r="NJ95" s="257"/>
      <c r="NK95" s="257"/>
      <c r="NL95" s="257"/>
      <c r="NM95" s="257"/>
      <c r="NN95" s="257"/>
      <c r="NO95" s="257"/>
      <c r="NP95" s="257"/>
      <c r="NQ95" s="257"/>
      <c r="NR95" s="257"/>
      <c r="NS95" s="257"/>
      <c r="NT95" s="257"/>
      <c r="NU95" s="257"/>
      <c r="NV95" s="257"/>
      <c r="NW95" s="257"/>
      <c r="NX95" s="257"/>
      <c r="NY95" s="257"/>
      <c r="NZ95" s="257"/>
      <c r="OA95" s="257"/>
      <c r="OB95" s="257"/>
      <c r="OC95" s="257"/>
      <c r="OD95" s="257"/>
      <c r="OE95" s="257"/>
      <c r="OF95" s="257"/>
      <c r="OG95" s="257"/>
      <c r="OH95" s="257"/>
      <c r="OI95" s="257"/>
      <c r="OJ95" s="257"/>
      <c r="OK95" s="257"/>
      <c r="OL95" s="257"/>
      <c r="OM95" s="257"/>
      <c r="ON95" s="257"/>
      <c r="OO95" s="257"/>
      <c r="OP95" s="257"/>
      <c r="OQ95" s="257"/>
      <c r="OR95" s="257"/>
      <c r="OS95" s="257"/>
      <c r="OT95" s="257"/>
      <c r="OU95" s="257"/>
      <c r="OV95" s="257"/>
      <c r="OW95" s="257"/>
      <c r="OX95" s="257"/>
      <c r="OY95" s="257"/>
      <c r="OZ95" s="257"/>
      <c r="PA95" s="257"/>
      <c r="PB95" s="257"/>
      <c r="PC95" s="257"/>
      <c r="PD95" s="257"/>
      <c r="PE95" s="257"/>
      <c r="PF95" s="257"/>
      <c r="PG95" s="257"/>
      <c r="PH95" s="257"/>
      <c r="PI95" s="257"/>
      <c r="PJ95" s="257"/>
      <c r="PK95" s="257"/>
      <c r="PL95" s="257"/>
      <c r="PM95" s="257"/>
      <c r="PN95" s="257"/>
      <c r="PO95" s="257"/>
      <c r="PP95" s="257"/>
      <c r="PQ95" s="257"/>
      <c r="PR95" s="257"/>
      <c r="PS95" s="257"/>
      <c r="PT95" s="257"/>
      <c r="PU95" s="257"/>
      <c r="PV95" s="257"/>
      <c r="PW95" s="257"/>
      <c r="PX95" s="257"/>
      <c r="PY95" s="257"/>
      <c r="PZ95" s="257"/>
      <c r="QA95" s="257"/>
      <c r="QB95" s="257"/>
      <c r="QC95" s="257"/>
      <c r="QD95" s="257"/>
      <c r="QE95" s="257"/>
      <c r="QF95" s="257"/>
      <c r="QG95" s="257"/>
      <c r="QH95" s="257"/>
      <c r="QI95" s="257"/>
      <c r="QJ95" s="257"/>
      <c r="QK95" s="257"/>
      <c r="QL95" s="257"/>
      <c r="QM95" s="257"/>
      <c r="QN95" s="257"/>
      <c r="QO95" s="257"/>
      <c r="QP95" s="257"/>
      <c r="QQ95" s="257"/>
      <c r="QR95" s="257"/>
      <c r="QS95" s="257"/>
      <c r="QT95" s="257"/>
      <c r="QU95" s="257"/>
      <c r="QV95" s="257"/>
      <c r="QW95" s="257"/>
      <c r="QX95" s="257"/>
      <c r="QY95" s="257"/>
      <c r="QZ95" s="257"/>
      <c r="RA95" s="257"/>
      <c r="RB95" s="257"/>
      <c r="RC95" s="257"/>
      <c r="RD95" s="257"/>
      <c r="RE95" s="257"/>
      <c r="RF95" s="257"/>
      <c r="RG95" s="257"/>
      <c r="RH95" s="257"/>
      <c r="RI95" s="257"/>
      <c r="RJ95" s="257"/>
      <c r="RK95" s="257"/>
      <c r="RL95" s="257"/>
      <c r="RM95" s="257"/>
      <c r="RN95" s="257"/>
      <c r="RO95" s="257"/>
      <c r="RP95" s="257"/>
      <c r="RQ95" s="257"/>
      <c r="RR95" s="257"/>
      <c r="RS95" s="257"/>
      <c r="RT95" s="257"/>
      <c r="RU95" s="257"/>
      <c r="RV95" s="257"/>
      <c r="RW95" s="257"/>
      <c r="RX95" s="257"/>
      <c r="RY95" s="257"/>
      <c r="RZ95" s="257"/>
      <c r="SA95" s="257"/>
      <c r="SB95" s="257"/>
      <c r="SC95" s="257"/>
      <c r="SD95" s="257"/>
      <c r="SE95" s="257"/>
      <c r="SF95" s="257"/>
      <c r="SG95" s="257"/>
      <c r="SH95" s="257"/>
      <c r="SI95" s="257"/>
      <c r="SJ95" s="257"/>
      <c r="SK95" s="257"/>
      <c r="SL95" s="257"/>
      <c r="SM95" s="257"/>
      <c r="SN95" s="257"/>
      <c r="SO95" s="257"/>
      <c r="SP95" s="257"/>
      <c r="SQ95" s="257"/>
      <c r="SR95" s="257"/>
      <c r="SS95" s="257"/>
      <c r="ST95" s="257"/>
      <c r="SU95" s="257"/>
      <c r="SV95" s="257"/>
      <c r="SW95" s="257"/>
      <c r="SX95" s="257"/>
      <c r="SY95" s="257"/>
      <c r="SZ95" s="257"/>
      <c r="TA95" s="257"/>
      <c r="TB95" s="257"/>
      <c r="TC95" s="257"/>
      <c r="TD95" s="257"/>
      <c r="TE95" s="257"/>
      <c r="TF95" s="257"/>
      <c r="TG95" s="257"/>
      <c r="TH95" s="257"/>
      <c r="TI95" s="257"/>
      <c r="TJ95" s="257"/>
      <c r="TK95" s="257"/>
      <c r="TL95" s="257"/>
      <c r="TM95" s="257"/>
      <c r="TN95" s="257"/>
      <c r="TO95" s="257"/>
      <c r="TP95" s="257"/>
      <c r="TQ95" s="257"/>
      <c r="TR95" s="257"/>
      <c r="TS95" s="257"/>
      <c r="TT95" s="257"/>
      <c r="TU95" s="257"/>
      <c r="TV95" s="257"/>
      <c r="TW95" s="257"/>
      <c r="TX95" s="257"/>
      <c r="TY95" s="257"/>
      <c r="TZ95" s="257"/>
      <c r="UA95" s="257"/>
      <c r="UB95" s="257"/>
      <c r="UC95" s="257"/>
      <c r="UD95" s="257"/>
      <c r="UE95" s="257"/>
      <c r="UF95" s="257"/>
      <c r="UG95" s="257"/>
      <c r="UH95" s="257"/>
      <c r="UI95" s="257"/>
      <c r="UJ95" s="257"/>
      <c r="UK95" s="257"/>
      <c r="UL95" s="257"/>
      <c r="UM95" s="257"/>
      <c r="UN95" s="257"/>
      <c r="UO95" s="257"/>
      <c r="UP95" s="257"/>
      <c r="UQ95" s="257"/>
      <c r="UR95" s="257"/>
      <c r="US95" s="257"/>
      <c r="UT95" s="257"/>
      <c r="UU95" s="257"/>
      <c r="UV95" s="257"/>
      <c r="UW95" s="257"/>
      <c r="UX95" s="257"/>
      <c r="UY95" s="257"/>
      <c r="UZ95" s="257"/>
      <c r="VA95" s="257"/>
      <c r="VB95" s="257"/>
      <c r="VC95" s="257"/>
      <c r="VD95" s="257"/>
      <c r="VE95" s="257"/>
      <c r="VF95" s="257"/>
      <c r="VG95" s="257"/>
      <c r="VH95" s="257"/>
      <c r="VI95" s="257"/>
      <c r="VJ95" s="257"/>
      <c r="VK95" s="257"/>
      <c r="VL95" s="257"/>
      <c r="VM95" s="257"/>
      <c r="VN95" s="257"/>
      <c r="VO95" s="257"/>
      <c r="VP95" s="257"/>
      <c r="VQ95" s="257"/>
      <c r="VR95" s="257"/>
      <c r="VS95" s="257"/>
      <c r="VT95" s="257"/>
      <c r="VU95" s="257"/>
      <c r="VV95" s="257"/>
      <c r="VW95" s="257"/>
      <c r="VX95" s="257"/>
      <c r="VY95" s="257"/>
      <c r="VZ95" s="257"/>
      <c r="WA95" s="257"/>
      <c r="WB95" s="257"/>
      <c r="WC95" s="257"/>
      <c r="WD95" s="257"/>
      <c r="WE95" s="257"/>
      <c r="WF95" s="257"/>
      <c r="WG95" s="257"/>
      <c r="WH95" s="257"/>
      <c r="WI95" s="257"/>
      <c r="WJ95" s="257"/>
      <c r="WK95" s="257"/>
      <c r="WL95" s="257"/>
      <c r="WM95" s="257"/>
      <c r="WN95" s="257"/>
      <c r="WO95" s="257"/>
      <c r="WP95" s="257"/>
      <c r="WQ95" s="257"/>
      <c r="WR95" s="257"/>
      <c r="WS95" s="257"/>
      <c r="WT95" s="257"/>
      <c r="WU95" s="257"/>
      <c r="WV95" s="257"/>
      <c r="WW95" s="257"/>
      <c r="WX95" s="257"/>
      <c r="WY95" s="257"/>
      <c r="WZ95" s="257"/>
      <c r="XA95" s="257"/>
      <c r="XB95" s="257"/>
      <c r="XC95" s="257"/>
      <c r="XD95" s="257"/>
      <c r="XE95" s="257"/>
      <c r="XF95" s="257"/>
      <c r="XG95" s="257"/>
      <c r="XH95" s="257"/>
      <c r="XI95" s="257"/>
      <c r="XJ95" s="257"/>
      <c r="XK95" s="257"/>
      <c r="XL95" s="257"/>
      <c r="XM95" s="257"/>
      <c r="XN95" s="257"/>
      <c r="XO95" s="257"/>
      <c r="XP95" s="257"/>
      <c r="XQ95" s="257"/>
      <c r="XR95" s="257"/>
      <c r="XS95" s="257"/>
      <c r="XT95" s="257"/>
      <c r="XU95" s="257"/>
      <c r="XV95" s="257"/>
      <c r="XW95" s="257"/>
      <c r="XX95" s="257"/>
      <c r="XY95" s="257"/>
      <c r="XZ95" s="257"/>
      <c r="YA95" s="257"/>
      <c r="YB95" s="257"/>
      <c r="YC95" s="257"/>
      <c r="YD95" s="257"/>
      <c r="YE95" s="257"/>
      <c r="YF95" s="257"/>
      <c r="YG95" s="257"/>
      <c r="YH95" s="257"/>
      <c r="YI95" s="257"/>
      <c r="YJ95" s="257"/>
      <c r="YK95" s="257"/>
      <c r="YL95" s="257"/>
      <c r="YM95" s="257"/>
      <c r="YN95" s="257"/>
      <c r="YO95" s="257"/>
      <c r="YP95" s="257"/>
      <c r="YQ95" s="257"/>
      <c r="YR95" s="257"/>
      <c r="YS95" s="257"/>
      <c r="YT95" s="257"/>
      <c r="YU95" s="257"/>
      <c r="YV95" s="257"/>
      <c r="YW95" s="257"/>
      <c r="YX95" s="257"/>
      <c r="YY95" s="257"/>
      <c r="YZ95" s="257"/>
      <c r="ZA95" s="257"/>
      <c r="ZB95" s="257"/>
      <c r="ZC95" s="257"/>
      <c r="ZD95" s="257"/>
      <c r="ZE95" s="257"/>
      <c r="ZF95" s="257"/>
      <c r="ZG95" s="257"/>
      <c r="ZH95" s="257"/>
      <c r="ZI95" s="257"/>
      <c r="ZJ95" s="257"/>
      <c r="ZK95" s="257"/>
      <c r="ZL95" s="257"/>
      <c r="ZM95" s="257"/>
      <c r="ZN95" s="257"/>
      <c r="ZO95" s="257"/>
      <c r="ZP95" s="257"/>
      <c r="ZQ95" s="257"/>
      <c r="ZR95" s="257"/>
      <c r="ZS95" s="257"/>
      <c r="ZT95" s="257"/>
      <c r="ZU95" s="257"/>
      <c r="ZV95" s="257"/>
      <c r="ZW95" s="257"/>
      <c r="ZX95" s="257"/>
      <c r="ZY95" s="257"/>
      <c r="ZZ95" s="257"/>
      <c r="AAA95" s="257"/>
      <c r="AAB95" s="257"/>
      <c r="AAC95" s="257"/>
      <c r="AAD95" s="257"/>
      <c r="AAE95" s="257"/>
      <c r="AAF95" s="257"/>
      <c r="AAG95" s="257"/>
      <c r="AAH95" s="257"/>
      <c r="AAI95" s="257"/>
      <c r="AAJ95" s="257"/>
      <c r="AAK95" s="257"/>
      <c r="AAL95" s="257"/>
      <c r="AAM95" s="257"/>
      <c r="AAN95" s="257"/>
      <c r="AAO95" s="257"/>
      <c r="AAP95" s="257"/>
      <c r="AAQ95" s="257"/>
      <c r="AAR95" s="257"/>
      <c r="AAS95" s="257"/>
      <c r="AAT95" s="257"/>
      <c r="AAU95" s="257"/>
      <c r="AAV95" s="257"/>
      <c r="AAW95" s="257"/>
      <c r="AAX95" s="257"/>
      <c r="AAY95" s="257"/>
      <c r="AAZ95" s="257"/>
      <c r="ABA95" s="257"/>
      <c r="ABB95" s="257"/>
      <c r="ABC95" s="257"/>
      <c r="ABD95" s="257"/>
      <c r="ABE95" s="257"/>
      <c r="ABF95" s="257"/>
      <c r="ABG95" s="257"/>
      <c r="ABH95" s="257"/>
      <c r="ABI95" s="257"/>
      <c r="ABJ95" s="257"/>
      <c r="ABK95" s="257"/>
      <c r="ABL95" s="257"/>
      <c r="ABM95" s="257"/>
      <c r="ABN95" s="257"/>
      <c r="ABO95" s="257"/>
      <c r="ABP95" s="257"/>
      <c r="ABQ95" s="257"/>
      <c r="ABR95" s="257"/>
      <c r="ABS95" s="257"/>
      <c r="ABT95" s="257"/>
      <c r="ABU95" s="257"/>
      <c r="ABV95" s="257"/>
      <c r="ABW95" s="257"/>
      <c r="ABX95" s="257"/>
      <c r="ABY95" s="257"/>
      <c r="ABZ95" s="257"/>
      <c r="ACA95" s="257"/>
      <c r="ACB95" s="257"/>
      <c r="ACC95" s="257"/>
      <c r="ACD95" s="257"/>
      <c r="ACE95" s="257"/>
      <c r="ACF95" s="257"/>
      <c r="ACG95" s="257"/>
      <c r="ACH95" s="257"/>
      <c r="ACI95" s="257"/>
      <c r="ACJ95" s="257"/>
      <c r="ACK95" s="257"/>
      <c r="ACL95" s="257"/>
      <c r="ACM95" s="257"/>
      <c r="ACN95" s="257"/>
      <c r="ACO95" s="257"/>
      <c r="ACP95" s="257"/>
      <c r="ACQ95" s="257"/>
      <c r="ACR95" s="257"/>
      <c r="ACS95" s="257"/>
      <c r="ACT95" s="257"/>
      <c r="ACU95" s="257"/>
      <c r="ACV95" s="257"/>
      <c r="ACW95" s="257"/>
      <c r="ACX95" s="257"/>
      <c r="ACY95" s="257"/>
      <c r="ACZ95" s="257"/>
      <c r="ADA95" s="257"/>
      <c r="ADB95" s="257"/>
      <c r="ADC95" s="257"/>
      <c r="ADD95" s="257"/>
      <c r="ADE95" s="257"/>
      <c r="ADF95" s="257"/>
      <c r="ADG95" s="257"/>
      <c r="ADH95" s="257"/>
      <c r="ADI95" s="257"/>
      <c r="ADJ95" s="257"/>
      <c r="ADK95" s="257"/>
      <c r="ADL95" s="257"/>
      <c r="ADM95" s="257"/>
      <c r="ADN95" s="257"/>
      <c r="ADO95" s="257"/>
      <c r="ADP95" s="257"/>
      <c r="ADQ95" s="257"/>
      <c r="ADR95" s="257"/>
      <c r="ADS95" s="257"/>
      <c r="ADT95" s="257"/>
      <c r="ADU95" s="257"/>
      <c r="ADV95" s="257"/>
      <c r="ADW95" s="257"/>
      <c r="ADX95" s="257"/>
      <c r="ADY95" s="257"/>
      <c r="ADZ95" s="257"/>
      <c r="AEA95" s="257"/>
      <c r="AEB95" s="257"/>
      <c r="AEC95" s="257"/>
      <c r="AED95" s="257"/>
      <c r="AEE95" s="257"/>
      <c r="AEF95" s="257"/>
      <c r="AEG95" s="257"/>
      <c r="AEH95" s="257"/>
      <c r="AEI95" s="257"/>
      <c r="AEJ95" s="257"/>
      <c r="AEK95" s="257"/>
      <c r="AEL95" s="257"/>
      <c r="AEM95" s="257"/>
      <c r="AEN95" s="257"/>
      <c r="AEO95" s="257"/>
      <c r="AEP95" s="257"/>
      <c r="AEQ95" s="257"/>
      <c r="AER95" s="257"/>
      <c r="AES95" s="257"/>
      <c r="AET95" s="257"/>
      <c r="AEU95" s="257"/>
      <c r="AEV95" s="257"/>
      <c r="AEW95" s="257"/>
      <c r="AEX95" s="257"/>
      <c r="AEY95" s="257"/>
      <c r="AEZ95" s="257"/>
      <c r="AFA95" s="257"/>
      <c r="AFB95" s="257"/>
      <c r="AFC95" s="257"/>
      <c r="AFD95" s="257"/>
      <c r="AFE95" s="257"/>
      <c r="AFF95" s="257"/>
      <c r="AFG95" s="257"/>
      <c r="AFH95" s="257"/>
      <c r="AFI95" s="257"/>
      <c r="AFJ95" s="257"/>
      <c r="AFK95" s="257"/>
      <c r="AFL95" s="257"/>
      <c r="AFM95" s="257"/>
      <c r="AFN95" s="257"/>
      <c r="AFO95" s="257"/>
      <c r="AFP95" s="257"/>
      <c r="AFQ95" s="257"/>
      <c r="AFR95" s="257"/>
      <c r="AFS95" s="257"/>
      <c r="AFT95" s="257"/>
      <c r="AFU95" s="257"/>
      <c r="AFV95" s="257"/>
      <c r="AFW95" s="257"/>
      <c r="AFX95" s="257"/>
      <c r="AFY95" s="257"/>
      <c r="AFZ95" s="257"/>
      <c r="AGA95" s="257"/>
      <c r="AGB95" s="257"/>
      <c r="AGC95" s="257"/>
      <c r="AGD95" s="257"/>
      <c r="AGE95" s="257"/>
      <c r="AGF95" s="257"/>
      <c r="AGG95" s="257"/>
      <c r="AGH95" s="257"/>
      <c r="AGI95" s="257"/>
      <c r="AGJ95" s="257"/>
      <c r="AGK95" s="257"/>
      <c r="AGL95" s="257"/>
      <c r="AGM95" s="257"/>
      <c r="AGN95" s="257"/>
      <c r="AGO95" s="257"/>
      <c r="AGP95" s="257"/>
      <c r="AGQ95" s="257"/>
      <c r="AGR95" s="257"/>
      <c r="AGS95" s="257"/>
      <c r="AGT95" s="257"/>
      <c r="AGU95" s="257"/>
      <c r="AGV95" s="257"/>
      <c r="AGW95" s="257"/>
      <c r="AGX95" s="257"/>
      <c r="AGY95" s="257"/>
      <c r="AGZ95" s="257"/>
      <c r="AHA95" s="257"/>
      <c r="AHB95" s="257"/>
      <c r="AHC95" s="257"/>
      <c r="AHD95" s="257"/>
      <c r="AHE95" s="257"/>
      <c r="AHF95" s="257"/>
      <c r="AHG95" s="257"/>
      <c r="AHH95" s="257"/>
      <c r="AHI95" s="257"/>
      <c r="AHJ95" s="257"/>
      <c r="AHK95" s="257"/>
      <c r="AHL95" s="257"/>
      <c r="AHM95" s="257"/>
      <c r="AHN95" s="257"/>
      <c r="AHO95" s="257"/>
      <c r="AHP95" s="257"/>
      <c r="AHQ95" s="257"/>
      <c r="AHR95" s="257"/>
      <c r="AHS95" s="257"/>
      <c r="AHT95" s="257"/>
      <c r="AHU95" s="257"/>
      <c r="AHV95" s="257"/>
      <c r="AHW95" s="257"/>
      <c r="AHX95" s="257"/>
      <c r="AHY95" s="257"/>
      <c r="AHZ95" s="257"/>
      <c r="AIA95" s="257"/>
      <c r="AIB95" s="257"/>
      <c r="AIC95" s="257"/>
      <c r="AID95" s="257"/>
      <c r="AIE95" s="257"/>
      <c r="AIF95" s="257"/>
      <c r="AIG95" s="257"/>
      <c r="AIH95" s="257"/>
      <c r="AII95" s="257"/>
      <c r="AIJ95" s="257"/>
      <c r="AIK95" s="257"/>
      <c r="AIL95" s="257"/>
      <c r="AIM95" s="257"/>
      <c r="AIN95" s="257"/>
      <c r="AIO95" s="257"/>
      <c r="AIP95" s="257"/>
      <c r="AIQ95" s="257"/>
      <c r="AIR95" s="257"/>
      <c r="AIS95" s="257"/>
      <c r="AIT95" s="257"/>
      <c r="AIU95" s="257"/>
      <c r="AIV95" s="257"/>
      <c r="AIW95" s="257"/>
      <c r="AIX95" s="257"/>
      <c r="AIY95" s="257"/>
      <c r="AIZ95" s="257"/>
      <c r="AJA95" s="257"/>
      <c r="AJB95" s="257"/>
      <c r="AJC95" s="257"/>
      <c r="AJD95" s="257"/>
      <c r="AJE95" s="257"/>
      <c r="AJF95" s="257"/>
      <c r="AJG95" s="257"/>
      <c r="AJH95" s="257"/>
      <c r="AJI95" s="257"/>
      <c r="AJJ95" s="257"/>
      <c r="AJK95" s="257"/>
      <c r="AJL95" s="257"/>
      <c r="AJM95" s="257"/>
      <c r="AJN95" s="257"/>
      <c r="AJO95" s="257"/>
      <c r="AJP95" s="257"/>
      <c r="AJQ95" s="257"/>
      <c r="AJR95" s="257"/>
      <c r="AJS95" s="257"/>
      <c r="AJT95" s="257"/>
      <c r="AJU95" s="257"/>
      <c r="AJV95" s="257"/>
      <c r="AJW95" s="257"/>
      <c r="AJX95" s="257"/>
      <c r="AJY95" s="257"/>
      <c r="AJZ95" s="257"/>
      <c r="AKA95" s="257"/>
      <c r="AKB95" s="257"/>
      <c r="AKC95" s="257"/>
      <c r="AKD95" s="257"/>
      <c r="AKE95" s="257"/>
      <c r="AKF95" s="257"/>
      <c r="AKG95" s="257"/>
      <c r="AKH95" s="257"/>
      <c r="AKI95" s="257"/>
      <c r="AKJ95" s="257"/>
      <c r="AKK95" s="257"/>
      <c r="AKL95" s="257"/>
      <c r="AKM95" s="257"/>
      <c r="AKN95" s="257"/>
      <c r="AKO95" s="257"/>
      <c r="AKP95" s="257"/>
      <c r="AKQ95" s="257"/>
      <c r="AKR95" s="257"/>
      <c r="AKS95" s="257"/>
      <c r="AKT95" s="257"/>
      <c r="AKU95" s="257"/>
      <c r="AKV95" s="257"/>
      <c r="AKW95" s="257"/>
      <c r="AKX95" s="257"/>
      <c r="AKY95" s="257"/>
      <c r="AKZ95" s="257"/>
      <c r="ALA95" s="257"/>
      <c r="ALB95" s="257"/>
      <c r="ALC95" s="257"/>
      <c r="ALD95" s="257"/>
      <c r="ALE95" s="257"/>
      <c r="ALF95" s="257"/>
      <c r="ALG95" s="257"/>
      <c r="ALH95" s="257"/>
      <c r="ALI95" s="257"/>
      <c r="ALJ95" s="257"/>
      <c r="ALK95" s="257"/>
      <c r="ALL95" s="257"/>
      <c r="ALM95" s="257"/>
      <c r="ALN95" s="257"/>
      <c r="ALO95" s="257"/>
      <c r="ALP95" s="257"/>
      <c r="ALQ95" s="257"/>
      <c r="ALR95" s="257"/>
      <c r="ALS95" s="257"/>
      <c r="ALT95" s="257"/>
      <c r="ALU95" s="257"/>
      <c r="ALV95" s="257"/>
      <c r="ALW95" s="257"/>
      <c r="ALX95" s="257"/>
      <c r="ALY95" s="257"/>
      <c r="ALZ95" s="257"/>
      <c r="AMA95" s="257"/>
      <c r="AMB95" s="257"/>
      <c r="AMC95" s="257"/>
      <c r="AMD95" s="257"/>
      <c r="AME95" s="257"/>
      <c r="AMF95" s="257"/>
      <c r="AMG95" s="257"/>
      <c r="AMH95" s="257"/>
      <c r="AMI95" s="257"/>
      <c r="AMJ95" s="257"/>
      <c r="AMK95" s="257"/>
      <c r="AML95" s="257"/>
      <c r="AMM95" s="257"/>
      <c r="AMN95" s="257"/>
      <c r="AMO95" s="257"/>
      <c r="AMP95" s="257"/>
      <c r="AMQ95" s="257"/>
      <c r="AMR95" s="257"/>
      <c r="AMS95" s="257"/>
      <c r="AMT95" s="257"/>
      <c r="AMU95" s="257"/>
      <c r="AMV95" s="257"/>
      <c r="AMW95" s="257"/>
      <c r="AMX95" s="257"/>
      <c r="AMY95" s="257"/>
      <c r="AMZ95" s="257"/>
      <c r="ANA95" s="257"/>
      <c r="ANB95" s="257"/>
      <c r="ANC95" s="257"/>
      <c r="AND95" s="257"/>
      <c r="ANE95" s="257"/>
      <c r="ANF95" s="257"/>
      <c r="ANG95" s="257"/>
      <c r="ANH95" s="257"/>
      <c r="ANI95" s="257"/>
      <c r="ANJ95" s="257"/>
      <c r="ANK95" s="257"/>
      <c r="ANL95" s="257"/>
      <c r="ANM95" s="257"/>
      <c r="ANN95" s="257"/>
      <c r="ANO95" s="257"/>
      <c r="ANP95" s="257"/>
      <c r="ANQ95" s="257"/>
      <c r="ANR95" s="257"/>
      <c r="ANS95" s="257"/>
      <c r="ANT95" s="257"/>
      <c r="ANU95" s="257"/>
      <c r="ANV95" s="257"/>
      <c r="ANW95" s="257"/>
      <c r="ANX95" s="257"/>
      <c r="ANY95" s="257"/>
      <c r="ANZ95" s="257"/>
      <c r="AOA95" s="257"/>
      <c r="AOB95" s="257"/>
      <c r="AOC95" s="257"/>
      <c r="AOD95" s="257"/>
      <c r="AOE95" s="257"/>
      <c r="AOF95" s="257"/>
      <c r="AOG95" s="257"/>
      <c r="AOH95" s="257"/>
      <c r="AOI95" s="257"/>
      <c r="AOJ95" s="257"/>
      <c r="AOK95" s="257"/>
      <c r="AOL95" s="257"/>
      <c r="AOM95" s="257"/>
      <c r="AON95" s="257"/>
      <c r="AOO95" s="257"/>
      <c r="AOP95" s="257"/>
      <c r="AOQ95" s="257"/>
      <c r="AOR95" s="257"/>
      <c r="AOS95" s="257"/>
      <c r="AOT95" s="257"/>
      <c r="AOU95" s="257"/>
      <c r="AOV95" s="257"/>
      <c r="AOW95" s="257"/>
      <c r="AOX95" s="257"/>
      <c r="AOY95" s="257"/>
      <c r="AOZ95" s="257"/>
      <c r="APA95" s="257"/>
      <c r="APB95" s="257"/>
      <c r="APC95" s="257"/>
      <c r="APD95" s="257"/>
      <c r="APE95" s="257"/>
      <c r="APF95" s="257"/>
      <c r="APG95" s="257"/>
      <c r="APH95" s="257"/>
      <c r="API95" s="257"/>
      <c r="APJ95" s="257"/>
      <c r="APK95" s="257"/>
      <c r="APL95" s="257"/>
      <c r="APM95" s="257"/>
      <c r="APN95" s="257"/>
      <c r="APO95" s="257"/>
      <c r="APP95" s="257"/>
      <c r="APQ95" s="257"/>
      <c r="APR95" s="257"/>
      <c r="APS95" s="257"/>
      <c r="APT95" s="257"/>
      <c r="APU95" s="257"/>
      <c r="APV95" s="257"/>
      <c r="APW95" s="257"/>
      <c r="APX95" s="257"/>
      <c r="APY95" s="257"/>
      <c r="APZ95" s="257"/>
      <c r="AQA95" s="257"/>
      <c r="AQB95" s="257"/>
      <c r="AQC95" s="257"/>
      <c r="AQD95" s="257"/>
      <c r="AQE95" s="257"/>
      <c r="AQF95" s="257"/>
      <c r="AQG95" s="257"/>
      <c r="AQH95" s="257"/>
      <c r="AQI95" s="257"/>
      <c r="AQJ95" s="257"/>
      <c r="AQK95" s="257"/>
      <c r="AQL95" s="257"/>
      <c r="AQM95" s="257"/>
      <c r="AQN95" s="257"/>
      <c r="AQO95" s="257"/>
      <c r="AQP95" s="257"/>
      <c r="AQQ95" s="257"/>
      <c r="AQR95" s="257"/>
      <c r="AQS95" s="257"/>
      <c r="AQT95" s="257"/>
      <c r="AQU95" s="257"/>
      <c r="AQV95" s="257"/>
      <c r="AQW95" s="257"/>
      <c r="AQX95" s="257"/>
      <c r="AQY95" s="257"/>
      <c r="AQZ95" s="257"/>
      <c r="ARA95" s="257"/>
      <c r="ARB95" s="257"/>
      <c r="ARC95" s="257"/>
      <c r="ARD95" s="257"/>
      <c r="ARE95" s="257"/>
      <c r="ARF95" s="257"/>
      <c r="ARG95" s="257"/>
      <c r="ARH95" s="257"/>
      <c r="ARI95" s="257"/>
      <c r="ARJ95" s="257"/>
      <c r="ARK95" s="257"/>
      <c r="ARL95" s="257"/>
      <c r="ARM95" s="257"/>
      <c r="ARN95" s="257"/>
      <c r="ARO95" s="257"/>
      <c r="ARP95" s="257"/>
      <c r="ARQ95" s="257"/>
      <c r="ARR95" s="257"/>
      <c r="ARS95" s="257"/>
      <c r="ART95" s="257"/>
      <c r="ARU95" s="257"/>
      <c r="ARV95" s="257"/>
      <c r="ARW95" s="257"/>
      <c r="ARX95" s="257"/>
      <c r="ARY95" s="257"/>
      <c r="ARZ95" s="257"/>
      <c r="ASA95" s="257"/>
      <c r="ASB95" s="257"/>
      <c r="ASC95" s="257"/>
      <c r="ASD95" s="257"/>
      <c r="ASE95" s="257"/>
      <c r="ASF95" s="257"/>
      <c r="ASG95" s="257"/>
      <c r="ASH95" s="257"/>
      <c r="ASI95" s="257"/>
      <c r="ASJ95" s="257"/>
      <c r="ASK95" s="257"/>
      <c r="ASL95" s="257"/>
      <c r="ASM95" s="257"/>
      <c r="ASN95" s="257"/>
      <c r="ASO95" s="257"/>
      <c r="ASP95" s="257"/>
      <c r="ASQ95" s="257"/>
      <c r="ASR95" s="257"/>
      <c r="ASS95" s="257"/>
      <c r="AST95" s="257"/>
      <c r="ASU95" s="257"/>
      <c r="ASV95" s="257"/>
      <c r="ASW95" s="257"/>
      <c r="ASX95" s="257"/>
      <c r="ASY95" s="257"/>
      <c r="ASZ95" s="257"/>
      <c r="ATA95" s="257"/>
      <c r="ATB95" s="257"/>
      <c r="ATC95" s="257"/>
      <c r="ATD95" s="257"/>
      <c r="ATE95" s="257"/>
      <c r="ATF95" s="257"/>
      <c r="ATG95" s="257"/>
      <c r="ATH95" s="257"/>
      <c r="ATI95" s="257"/>
      <c r="ATJ95" s="257"/>
      <c r="ATK95" s="257"/>
      <c r="ATL95" s="257"/>
      <c r="ATM95" s="257"/>
      <c r="ATN95" s="257"/>
      <c r="ATO95" s="257"/>
      <c r="ATP95" s="257"/>
      <c r="ATQ95" s="257"/>
      <c r="ATR95" s="257"/>
      <c r="ATS95" s="257"/>
      <c r="ATT95" s="257"/>
      <c r="ATU95" s="257"/>
      <c r="ATV95" s="257"/>
      <c r="ATW95" s="257"/>
      <c r="ATX95" s="257"/>
      <c r="ATY95" s="257"/>
      <c r="ATZ95" s="257"/>
      <c r="AUA95" s="257"/>
      <c r="AUB95" s="257"/>
      <c r="AUC95" s="257"/>
      <c r="AUD95" s="257"/>
      <c r="AUE95" s="257"/>
      <c r="AUF95" s="257"/>
      <c r="AUG95" s="257"/>
      <c r="AUH95" s="257"/>
      <c r="AUI95" s="257"/>
      <c r="AUJ95" s="257"/>
      <c r="AUK95" s="257"/>
      <c r="AUL95" s="257"/>
      <c r="AUM95" s="257"/>
      <c r="AUN95" s="257"/>
      <c r="AUO95" s="257"/>
      <c r="AUP95" s="257"/>
      <c r="AUQ95" s="257"/>
      <c r="AUR95" s="257"/>
      <c r="AUS95" s="257"/>
      <c r="AUT95" s="257"/>
      <c r="AUU95" s="257"/>
      <c r="AUV95" s="257"/>
      <c r="AUW95" s="257"/>
      <c r="AUX95" s="257"/>
      <c r="AUY95" s="257"/>
      <c r="AUZ95" s="257"/>
      <c r="AVA95" s="257"/>
      <c r="AVB95" s="257"/>
      <c r="AVC95" s="257"/>
      <c r="AVD95" s="257"/>
      <c r="AVE95" s="257"/>
      <c r="AVF95" s="257"/>
      <c r="AVG95" s="257"/>
      <c r="AVH95" s="257"/>
      <c r="AVI95" s="257"/>
      <c r="AVJ95" s="257"/>
      <c r="AVK95" s="257"/>
      <c r="AVL95" s="257"/>
      <c r="AVM95" s="257"/>
      <c r="AVN95" s="257"/>
      <c r="AVO95" s="257"/>
      <c r="AVP95" s="257"/>
      <c r="AVQ95" s="257"/>
      <c r="AVR95" s="257"/>
      <c r="AVS95" s="257"/>
      <c r="AVT95" s="257"/>
      <c r="AVU95" s="257"/>
      <c r="AVV95" s="257"/>
      <c r="AVW95" s="257"/>
      <c r="AVX95" s="257"/>
      <c r="AVY95" s="257"/>
      <c r="AVZ95" s="257"/>
      <c r="AWA95" s="257"/>
      <c r="AWB95" s="257"/>
      <c r="AWC95" s="257"/>
      <c r="AWD95" s="257"/>
      <c r="AWE95" s="257"/>
      <c r="AWF95" s="257"/>
      <c r="AWG95" s="257"/>
      <c r="AWH95" s="257"/>
      <c r="AWI95" s="257"/>
      <c r="AWJ95" s="257"/>
      <c r="AWK95" s="257"/>
      <c r="AWL95" s="257"/>
      <c r="AWM95" s="257"/>
      <c r="AWN95" s="257"/>
      <c r="AWO95" s="257"/>
      <c r="AWP95" s="257"/>
      <c r="AWQ95" s="257"/>
      <c r="AWR95" s="257"/>
      <c r="AWS95" s="257"/>
      <c r="AWT95" s="257"/>
      <c r="AWU95" s="257"/>
      <c r="AWV95" s="257"/>
      <c r="AWW95" s="257"/>
      <c r="AWX95" s="257"/>
      <c r="AWY95" s="257"/>
      <c r="AWZ95" s="257"/>
      <c r="AXA95" s="257"/>
      <c r="AXB95" s="257"/>
      <c r="AXC95" s="257"/>
      <c r="AXD95" s="257"/>
      <c r="AXE95" s="257"/>
      <c r="AXF95" s="257"/>
      <c r="AXG95" s="257"/>
      <c r="AXH95" s="257"/>
      <c r="AXI95" s="257"/>
      <c r="AXJ95" s="257"/>
      <c r="AXK95" s="257"/>
      <c r="AXL95" s="257"/>
      <c r="AXM95" s="257"/>
      <c r="AXN95" s="257"/>
      <c r="AXO95" s="257"/>
      <c r="AXP95" s="257"/>
      <c r="AXQ95" s="257"/>
      <c r="AXR95" s="257"/>
      <c r="AXS95" s="257"/>
      <c r="AXT95" s="257"/>
      <c r="AXU95" s="257"/>
      <c r="AXV95" s="257"/>
      <c r="AXW95" s="257"/>
      <c r="AXX95" s="257"/>
      <c r="AXY95" s="257"/>
      <c r="AXZ95" s="257"/>
      <c r="AYA95" s="257"/>
      <c r="AYB95" s="257"/>
      <c r="AYC95" s="257"/>
      <c r="AYD95" s="257"/>
      <c r="AYE95" s="257"/>
      <c r="AYF95" s="257"/>
      <c r="AYG95" s="257"/>
      <c r="AYH95" s="257"/>
      <c r="AYI95" s="257"/>
      <c r="AYJ95" s="257"/>
      <c r="AYK95" s="257"/>
      <c r="AYL95" s="257"/>
      <c r="AYM95" s="257"/>
      <c r="AYN95" s="257"/>
      <c r="AYO95" s="257"/>
      <c r="AYP95" s="257"/>
      <c r="AYQ95" s="257"/>
      <c r="AYR95" s="257"/>
      <c r="AYS95" s="257"/>
      <c r="AYT95" s="257"/>
      <c r="AYU95" s="257"/>
      <c r="AYV95" s="257"/>
      <c r="AYW95" s="257"/>
      <c r="AYX95" s="257"/>
      <c r="AYY95" s="257"/>
      <c r="AYZ95" s="257"/>
      <c r="AZA95" s="257"/>
      <c r="AZB95" s="257"/>
      <c r="AZC95" s="257"/>
      <c r="AZD95" s="257"/>
      <c r="AZE95" s="257"/>
      <c r="AZF95" s="257"/>
      <c r="AZG95" s="257"/>
      <c r="AZH95" s="257"/>
      <c r="AZI95" s="257"/>
      <c r="AZJ95" s="257"/>
      <c r="AZK95" s="257"/>
      <c r="AZL95" s="257"/>
      <c r="AZM95" s="257"/>
      <c r="AZN95" s="257"/>
      <c r="AZO95" s="257"/>
      <c r="AZP95" s="257"/>
      <c r="AZQ95" s="257"/>
      <c r="AZR95" s="257"/>
      <c r="AZS95" s="257"/>
      <c r="AZT95" s="257"/>
      <c r="AZU95" s="257"/>
      <c r="AZV95" s="257"/>
      <c r="AZW95" s="257"/>
      <c r="AZX95" s="257"/>
      <c r="AZY95" s="257"/>
      <c r="AZZ95" s="257"/>
      <c r="BAA95" s="257"/>
      <c r="BAB95" s="257"/>
      <c r="BAC95" s="257"/>
      <c r="BAD95" s="257"/>
      <c r="BAE95" s="257"/>
      <c r="BAF95" s="257"/>
      <c r="BAG95" s="257"/>
      <c r="BAH95" s="257"/>
      <c r="BAI95" s="257"/>
      <c r="BAJ95" s="257"/>
      <c r="BAK95" s="257"/>
      <c r="BAL95" s="257"/>
      <c r="BAM95" s="257"/>
      <c r="BAN95" s="257"/>
      <c r="BAO95" s="257"/>
      <c r="BAP95" s="257"/>
      <c r="BAQ95" s="257"/>
      <c r="BAR95" s="257"/>
      <c r="BAS95" s="257"/>
      <c r="BAT95" s="257"/>
      <c r="BAU95" s="257"/>
      <c r="BAV95" s="257"/>
      <c r="BAW95" s="257"/>
      <c r="BAX95" s="257"/>
      <c r="BAY95" s="257"/>
      <c r="BAZ95" s="257"/>
      <c r="BBA95" s="257"/>
      <c r="BBB95" s="257"/>
      <c r="BBC95" s="257"/>
      <c r="BBD95" s="257"/>
      <c r="BBE95" s="257"/>
      <c r="BBF95" s="257"/>
      <c r="BBG95" s="257"/>
      <c r="BBH95" s="257"/>
      <c r="BBI95" s="257"/>
      <c r="BBJ95" s="257"/>
      <c r="BBK95" s="257"/>
      <c r="BBL95" s="257"/>
      <c r="BBM95" s="257"/>
      <c r="BBN95" s="257"/>
      <c r="BBO95" s="257"/>
      <c r="BBP95" s="257"/>
      <c r="BBQ95" s="257"/>
      <c r="BBR95" s="257"/>
      <c r="BBS95" s="257"/>
      <c r="BBT95" s="257"/>
      <c r="BBU95" s="257"/>
      <c r="BBV95" s="257"/>
      <c r="BBW95" s="257"/>
      <c r="BBX95" s="257"/>
      <c r="BBY95" s="257"/>
      <c r="BBZ95" s="257"/>
      <c r="BCA95" s="257"/>
      <c r="BCB95" s="257"/>
      <c r="BCC95" s="257"/>
      <c r="BCD95" s="257"/>
      <c r="BCE95" s="257"/>
      <c r="BCF95" s="257"/>
      <c r="BCG95" s="257"/>
      <c r="BCH95" s="257"/>
      <c r="BCI95" s="257"/>
      <c r="BCJ95" s="257"/>
      <c r="BCK95" s="257"/>
      <c r="BCL95" s="257"/>
      <c r="BCM95" s="257"/>
      <c r="BCN95" s="257"/>
      <c r="BCO95" s="257"/>
      <c r="BCP95" s="257"/>
      <c r="BCQ95" s="257"/>
      <c r="BCR95" s="257"/>
      <c r="BCS95" s="257"/>
      <c r="BCT95" s="257"/>
      <c r="BCU95" s="257"/>
      <c r="BCV95" s="257"/>
      <c r="BCW95" s="257"/>
      <c r="BCX95" s="257"/>
      <c r="BCY95" s="257"/>
      <c r="BCZ95" s="257"/>
      <c r="BDA95" s="257"/>
      <c r="BDB95" s="257"/>
      <c r="BDC95" s="257"/>
      <c r="BDD95" s="257"/>
      <c r="BDE95" s="257"/>
      <c r="BDF95" s="257"/>
      <c r="BDG95" s="257"/>
      <c r="BDH95" s="257"/>
      <c r="BDI95" s="257"/>
      <c r="BDJ95" s="257"/>
      <c r="BDK95" s="257"/>
      <c r="BDL95" s="257"/>
      <c r="BDM95" s="257"/>
      <c r="BDN95" s="257"/>
      <c r="BDO95" s="257"/>
      <c r="BDP95" s="257"/>
      <c r="BDQ95" s="257"/>
      <c r="BDR95" s="257"/>
      <c r="BDS95" s="257"/>
      <c r="BDT95" s="257"/>
      <c r="BDU95" s="257"/>
      <c r="BDV95" s="257"/>
      <c r="BDW95" s="257"/>
      <c r="BDX95" s="257"/>
      <c r="BDY95" s="257"/>
      <c r="BDZ95" s="257"/>
      <c r="BEA95" s="257"/>
      <c r="BEB95" s="257"/>
      <c r="BEC95" s="257"/>
      <c r="BED95" s="257"/>
      <c r="BEE95" s="257"/>
      <c r="BEF95" s="257"/>
      <c r="BEG95" s="257"/>
      <c r="BEH95" s="257"/>
      <c r="BEI95" s="257"/>
      <c r="BEJ95" s="257"/>
      <c r="BEK95" s="257"/>
      <c r="BEL95" s="257"/>
      <c r="BEM95" s="257"/>
      <c r="BEN95" s="257"/>
      <c r="BEO95" s="257"/>
      <c r="BEP95" s="257"/>
      <c r="BEQ95" s="257"/>
      <c r="BER95" s="257"/>
      <c r="BES95" s="257"/>
      <c r="BET95" s="257"/>
      <c r="BEU95" s="257"/>
      <c r="BEV95" s="257"/>
      <c r="BEW95" s="257"/>
      <c r="BEX95" s="257"/>
      <c r="BEY95" s="257"/>
      <c r="BEZ95" s="257"/>
      <c r="BFA95" s="257"/>
      <c r="BFB95" s="257"/>
      <c r="BFC95" s="257"/>
      <c r="BFD95" s="257"/>
      <c r="BFE95" s="257"/>
      <c r="BFF95" s="257"/>
      <c r="BFG95" s="257"/>
      <c r="BFH95" s="257"/>
      <c r="BFI95" s="257"/>
      <c r="BFJ95" s="257"/>
      <c r="BFK95" s="257"/>
      <c r="BFL95" s="257"/>
      <c r="BFM95" s="257"/>
      <c r="BFN95" s="257"/>
      <c r="BFO95" s="257"/>
      <c r="BFP95" s="257"/>
      <c r="BFQ95" s="257"/>
      <c r="BFR95" s="257"/>
      <c r="BFS95" s="257"/>
      <c r="BFT95" s="257"/>
      <c r="BFU95" s="257"/>
      <c r="BFV95" s="257"/>
      <c r="BFW95" s="257"/>
      <c r="BFX95" s="257"/>
      <c r="BFY95" s="257"/>
      <c r="BFZ95" s="257"/>
      <c r="BGA95" s="257"/>
      <c r="BGB95" s="257"/>
      <c r="BGC95" s="257"/>
      <c r="BGD95" s="257"/>
      <c r="BGE95" s="257"/>
      <c r="BGF95" s="257"/>
      <c r="BGG95" s="257"/>
      <c r="BGH95" s="257"/>
      <c r="BGI95" s="257"/>
      <c r="BGJ95" s="257"/>
      <c r="BGK95" s="257"/>
      <c r="BGL95" s="257"/>
      <c r="BGM95" s="257"/>
      <c r="BGN95" s="257"/>
      <c r="BGO95" s="257"/>
      <c r="BGP95" s="257"/>
      <c r="BGQ95" s="257"/>
      <c r="BGR95" s="257"/>
      <c r="BGS95" s="257"/>
      <c r="BGT95" s="257"/>
      <c r="BGU95" s="257"/>
      <c r="BGV95" s="257"/>
      <c r="BGW95" s="257"/>
      <c r="BGX95" s="257"/>
      <c r="BGY95" s="257"/>
      <c r="BGZ95" s="257"/>
      <c r="BHA95" s="257"/>
      <c r="BHB95" s="257"/>
      <c r="BHC95" s="257"/>
      <c r="BHD95" s="257"/>
      <c r="BHE95" s="257"/>
      <c r="BHF95" s="257"/>
      <c r="BHG95" s="257"/>
      <c r="BHH95" s="257"/>
      <c r="BHI95" s="257"/>
      <c r="BHJ95" s="257"/>
      <c r="BHK95" s="257"/>
      <c r="BHL95" s="257"/>
      <c r="BHM95" s="257"/>
      <c r="BHN95" s="257"/>
      <c r="BHO95" s="257"/>
      <c r="BHP95" s="257"/>
      <c r="BHQ95" s="257"/>
      <c r="BHR95" s="257"/>
      <c r="BHS95" s="257"/>
      <c r="BHT95" s="257"/>
      <c r="BHU95" s="257"/>
      <c r="BHV95" s="257"/>
      <c r="BHW95" s="257"/>
      <c r="BHX95" s="257"/>
      <c r="BHY95" s="257"/>
      <c r="BHZ95" s="257"/>
      <c r="BIA95" s="257"/>
      <c r="BIB95" s="257"/>
      <c r="BIC95" s="257"/>
      <c r="BID95" s="257"/>
      <c r="BIE95" s="257"/>
      <c r="BIF95" s="257"/>
      <c r="BIG95" s="257"/>
      <c r="BIH95" s="257"/>
      <c r="BII95" s="257"/>
      <c r="BIJ95" s="257"/>
      <c r="BIK95" s="257"/>
      <c r="BIL95" s="257"/>
      <c r="BIM95" s="257"/>
      <c r="BIN95" s="257"/>
      <c r="BIO95" s="257"/>
      <c r="BIP95" s="257"/>
      <c r="BIQ95" s="257"/>
      <c r="BIR95" s="257"/>
      <c r="BIS95" s="257"/>
      <c r="BIT95" s="257"/>
      <c r="BIU95" s="257"/>
      <c r="BIV95" s="257"/>
      <c r="BIW95" s="257"/>
      <c r="BIX95" s="257"/>
      <c r="BIY95" s="257"/>
      <c r="BIZ95" s="257"/>
      <c r="BJA95" s="257"/>
      <c r="BJB95" s="257"/>
      <c r="BJC95" s="257"/>
      <c r="BJD95" s="257"/>
      <c r="BJE95" s="257"/>
      <c r="BJF95" s="257"/>
      <c r="BJG95" s="257"/>
      <c r="BJH95" s="257"/>
      <c r="BJI95" s="257"/>
      <c r="BJJ95" s="257"/>
      <c r="BJK95" s="257"/>
      <c r="BJL95" s="257"/>
      <c r="BJM95" s="257"/>
      <c r="BJN95" s="257"/>
      <c r="BJO95" s="257"/>
      <c r="BJP95" s="257"/>
      <c r="BJQ95" s="257"/>
      <c r="BJR95" s="257"/>
      <c r="BJS95" s="257"/>
      <c r="BJT95" s="257"/>
      <c r="BJU95" s="257"/>
      <c r="BJV95" s="257"/>
      <c r="BJW95" s="257"/>
      <c r="BJX95" s="257"/>
      <c r="BJY95" s="257"/>
      <c r="BJZ95" s="257"/>
      <c r="BKA95" s="257"/>
      <c r="BKB95" s="257"/>
      <c r="BKC95" s="257"/>
      <c r="BKD95" s="257"/>
      <c r="BKE95" s="257"/>
      <c r="BKF95" s="257"/>
      <c r="BKG95" s="257"/>
      <c r="BKH95" s="257"/>
      <c r="BKI95" s="257"/>
      <c r="BKJ95" s="257"/>
      <c r="BKK95" s="257"/>
      <c r="BKL95" s="257"/>
      <c r="BKM95" s="257"/>
      <c r="BKN95" s="257"/>
      <c r="BKO95" s="257"/>
      <c r="BKP95" s="257"/>
      <c r="BKQ95" s="257"/>
      <c r="BKR95" s="257"/>
      <c r="BKS95" s="257"/>
      <c r="BKT95" s="257"/>
      <c r="BKU95" s="257"/>
      <c r="BKV95" s="257"/>
      <c r="BKW95" s="257"/>
      <c r="BKX95" s="257"/>
      <c r="BKY95" s="257"/>
      <c r="BKZ95" s="257"/>
      <c r="BLA95" s="257"/>
      <c r="BLB95" s="257"/>
      <c r="BLC95" s="257"/>
      <c r="BLD95" s="257"/>
      <c r="BLE95" s="257"/>
      <c r="BLF95" s="257"/>
      <c r="BLG95" s="257"/>
      <c r="BLH95" s="257"/>
      <c r="BLI95" s="257"/>
      <c r="BLJ95" s="257"/>
      <c r="BLK95" s="257"/>
      <c r="BLL95" s="257"/>
      <c r="BLM95" s="257"/>
      <c r="BLN95" s="257"/>
      <c r="BLO95" s="257"/>
      <c r="BLP95" s="257"/>
      <c r="BLQ95" s="257"/>
      <c r="BLR95" s="257"/>
      <c r="BLS95" s="257"/>
      <c r="BLT95" s="257"/>
      <c r="BLU95" s="257"/>
      <c r="BLV95" s="257"/>
      <c r="BLW95" s="257"/>
      <c r="BLX95" s="257"/>
      <c r="BLY95" s="257"/>
      <c r="BLZ95" s="257"/>
      <c r="BMA95" s="257"/>
      <c r="BMB95" s="257"/>
      <c r="BMC95" s="257"/>
      <c r="BMD95" s="257"/>
      <c r="BME95" s="257"/>
      <c r="BMF95" s="257"/>
      <c r="BMG95" s="257"/>
      <c r="BMH95" s="257"/>
      <c r="BMI95" s="257"/>
      <c r="BMJ95" s="257"/>
      <c r="BMK95" s="257"/>
      <c r="BML95" s="257"/>
      <c r="BMM95" s="257"/>
      <c r="BMN95" s="257"/>
      <c r="BMO95" s="257"/>
      <c r="BMP95" s="257"/>
      <c r="BMQ95" s="257"/>
      <c r="BMR95" s="257"/>
      <c r="BMS95" s="257"/>
      <c r="BMT95" s="257"/>
      <c r="BMU95" s="257"/>
      <c r="BMV95" s="257"/>
      <c r="BMW95" s="257"/>
      <c r="BMX95" s="257"/>
      <c r="BMY95" s="257"/>
      <c r="BMZ95" s="257"/>
      <c r="BNA95" s="257"/>
      <c r="BNB95" s="257"/>
      <c r="BNC95" s="257"/>
      <c r="BND95" s="257"/>
      <c r="BNE95" s="257"/>
      <c r="BNF95" s="257"/>
      <c r="BNG95" s="257"/>
      <c r="BNH95" s="257"/>
      <c r="BNI95" s="257"/>
      <c r="BNJ95" s="257"/>
      <c r="BNK95" s="257"/>
      <c r="BNL95" s="257"/>
      <c r="BNM95" s="257"/>
      <c r="BNN95" s="257"/>
      <c r="BNO95" s="257"/>
      <c r="BNP95" s="257"/>
      <c r="BNQ95" s="257"/>
      <c r="BNR95" s="257"/>
      <c r="BNS95" s="257"/>
      <c r="BNT95" s="257"/>
      <c r="BNU95" s="257"/>
      <c r="BNV95" s="257"/>
      <c r="BNW95" s="257"/>
      <c r="BNX95" s="257"/>
      <c r="BNY95" s="257"/>
      <c r="BNZ95" s="257"/>
      <c r="BOA95" s="257"/>
      <c r="BOB95" s="257"/>
      <c r="BOC95" s="257"/>
      <c r="BOD95" s="257"/>
      <c r="BOE95" s="257"/>
      <c r="BOF95" s="257"/>
      <c r="BOG95" s="257"/>
      <c r="BOH95" s="257"/>
      <c r="BOI95" s="257"/>
      <c r="BOJ95" s="257"/>
      <c r="BOK95" s="257"/>
      <c r="BOL95" s="257"/>
      <c r="BOM95" s="257"/>
      <c r="BON95" s="257"/>
      <c r="BOO95" s="257"/>
      <c r="BOP95" s="257"/>
      <c r="BOQ95" s="257"/>
      <c r="BOR95" s="257"/>
      <c r="BOS95" s="257"/>
      <c r="BOT95" s="257"/>
      <c r="BOU95" s="257"/>
      <c r="BOV95" s="257"/>
      <c r="BOW95" s="257"/>
      <c r="BOX95" s="257"/>
      <c r="BOY95" s="257"/>
      <c r="BOZ95" s="257"/>
      <c r="BPA95" s="257"/>
      <c r="BPB95" s="257"/>
      <c r="BPC95" s="257"/>
      <c r="BPD95" s="257"/>
      <c r="BPE95" s="257"/>
      <c r="BPF95" s="257"/>
      <c r="BPG95" s="257"/>
      <c r="BPH95" s="257"/>
      <c r="BPI95" s="257"/>
      <c r="BPJ95" s="257"/>
      <c r="BPK95" s="257"/>
      <c r="BPL95" s="257"/>
      <c r="BPM95" s="257"/>
      <c r="BPN95" s="257"/>
      <c r="BPO95" s="257"/>
      <c r="BPP95" s="257"/>
      <c r="BPQ95" s="257"/>
      <c r="BPR95" s="257"/>
      <c r="BPS95" s="257"/>
      <c r="BPT95" s="257"/>
      <c r="BPU95" s="257"/>
      <c r="BPV95" s="257"/>
      <c r="BPW95" s="257"/>
      <c r="BPX95" s="257"/>
      <c r="BPY95" s="257"/>
      <c r="BPZ95" s="257"/>
      <c r="BQA95" s="257"/>
      <c r="BQB95" s="257"/>
      <c r="BQC95" s="257"/>
      <c r="BQD95" s="257"/>
      <c r="BQE95" s="257"/>
      <c r="BQF95" s="257"/>
      <c r="BQG95" s="257"/>
      <c r="BQH95" s="257"/>
      <c r="BQI95" s="257"/>
      <c r="BQJ95" s="257"/>
      <c r="BQK95" s="257"/>
      <c r="BQL95" s="257"/>
      <c r="BQM95" s="257"/>
      <c r="BQN95" s="257"/>
      <c r="BQO95" s="257"/>
      <c r="BQP95" s="257"/>
      <c r="BQQ95" s="257"/>
      <c r="BQR95" s="257"/>
      <c r="BQS95" s="257"/>
      <c r="BQT95" s="257"/>
      <c r="BQU95" s="257"/>
      <c r="BQV95" s="257"/>
      <c r="BQW95" s="257"/>
      <c r="BQX95" s="257"/>
      <c r="BQY95" s="257"/>
      <c r="BQZ95" s="257"/>
      <c r="BRA95" s="257"/>
      <c r="BRB95" s="257"/>
      <c r="BRC95" s="257"/>
      <c r="BRD95" s="257"/>
      <c r="BRE95" s="257"/>
      <c r="BRF95" s="257"/>
      <c r="BRG95" s="257"/>
      <c r="BRH95" s="257"/>
      <c r="BRI95" s="257"/>
      <c r="BRJ95" s="257"/>
      <c r="BRK95" s="257"/>
      <c r="BRL95" s="257"/>
      <c r="BRM95" s="257"/>
      <c r="BRN95" s="257"/>
      <c r="BRO95" s="257"/>
      <c r="BRP95" s="257"/>
      <c r="BRQ95" s="257"/>
      <c r="BRR95" s="257"/>
      <c r="BRS95" s="257"/>
      <c r="BRT95" s="257"/>
      <c r="BRU95" s="257"/>
      <c r="BRV95" s="257"/>
      <c r="BRW95" s="257"/>
      <c r="BRX95" s="257"/>
      <c r="BRY95" s="257"/>
      <c r="BRZ95" s="257"/>
      <c r="BSA95" s="257"/>
      <c r="BSB95" s="257"/>
      <c r="BSC95" s="257"/>
      <c r="BSD95" s="257"/>
      <c r="BSE95" s="257"/>
      <c r="BSF95" s="257"/>
      <c r="BSG95" s="257"/>
      <c r="BSH95" s="257"/>
      <c r="BSI95" s="257"/>
      <c r="BSJ95" s="257"/>
      <c r="BSK95" s="257"/>
      <c r="BSL95" s="257"/>
      <c r="BSM95" s="257"/>
      <c r="BSN95" s="257"/>
      <c r="BSO95" s="257"/>
      <c r="BSP95" s="257"/>
      <c r="BSQ95" s="257"/>
      <c r="BSR95" s="257"/>
      <c r="BSS95" s="257"/>
      <c r="BST95" s="257"/>
      <c r="BSU95" s="257"/>
      <c r="BSV95" s="257"/>
      <c r="BSW95" s="257"/>
      <c r="BSX95" s="257"/>
      <c r="BSY95" s="257"/>
      <c r="BSZ95" s="257"/>
      <c r="BTA95" s="257"/>
      <c r="BTB95" s="257"/>
      <c r="BTC95" s="257"/>
      <c r="BTD95" s="257"/>
      <c r="BTE95" s="257"/>
      <c r="BTF95" s="257"/>
      <c r="BTG95" s="257"/>
      <c r="BTH95" s="257"/>
      <c r="BTI95" s="257"/>
      <c r="BTJ95" s="257"/>
      <c r="BTK95" s="257"/>
      <c r="BTL95" s="257"/>
      <c r="BTM95" s="257"/>
      <c r="BTN95" s="257"/>
      <c r="BTO95" s="257"/>
      <c r="BTP95" s="257"/>
      <c r="BTQ95" s="257"/>
      <c r="BTR95" s="257"/>
      <c r="BTS95" s="257"/>
      <c r="BTT95" s="257"/>
      <c r="BTU95" s="257"/>
      <c r="BTV95" s="257"/>
      <c r="BTW95" s="257"/>
      <c r="BTX95" s="257"/>
      <c r="BTY95" s="257"/>
      <c r="BTZ95" s="257"/>
      <c r="BUA95" s="257"/>
      <c r="BUB95" s="257"/>
      <c r="BUC95" s="257"/>
      <c r="BUD95" s="257"/>
      <c r="BUE95" s="257"/>
      <c r="BUF95" s="257"/>
      <c r="BUG95" s="257"/>
      <c r="BUH95" s="257"/>
      <c r="BUI95" s="257"/>
      <c r="BUJ95" s="257"/>
      <c r="BUK95" s="257"/>
      <c r="BUL95" s="257"/>
      <c r="BUM95" s="257"/>
      <c r="BUN95" s="257"/>
      <c r="BUO95" s="257"/>
      <c r="BUP95" s="257"/>
      <c r="BUQ95" s="257"/>
      <c r="BUR95" s="257"/>
      <c r="BUS95" s="257"/>
      <c r="BUT95" s="257"/>
      <c r="BUU95" s="257"/>
      <c r="BUV95" s="257"/>
      <c r="BUW95" s="257"/>
      <c r="BUX95" s="257"/>
      <c r="BUY95" s="257"/>
      <c r="BUZ95" s="257"/>
      <c r="BVA95" s="257"/>
      <c r="BVB95" s="257"/>
      <c r="BVC95" s="257"/>
      <c r="BVD95" s="257"/>
      <c r="BVE95" s="257"/>
      <c r="BVF95" s="257"/>
      <c r="BVG95" s="257"/>
      <c r="BVH95" s="257"/>
      <c r="BVI95" s="257"/>
      <c r="BVJ95" s="257"/>
      <c r="BVK95" s="257"/>
      <c r="BVL95" s="257"/>
      <c r="BVM95" s="257"/>
      <c r="BVN95" s="257"/>
      <c r="BVO95" s="257"/>
      <c r="BVP95" s="257"/>
      <c r="BVQ95" s="257"/>
      <c r="BVR95" s="257"/>
      <c r="BVS95" s="257"/>
      <c r="BVT95" s="257"/>
      <c r="BVU95" s="257"/>
      <c r="BVV95" s="257"/>
      <c r="BVW95" s="257"/>
      <c r="BVX95" s="257"/>
      <c r="BVY95" s="257"/>
      <c r="BVZ95" s="257"/>
      <c r="BWA95" s="257"/>
      <c r="BWB95" s="257"/>
      <c r="BWC95" s="257"/>
      <c r="BWD95" s="257"/>
      <c r="BWE95" s="257"/>
      <c r="BWF95" s="257"/>
      <c r="BWG95" s="257"/>
      <c r="BWH95" s="257"/>
      <c r="BWI95" s="257"/>
      <c r="BWJ95" s="257"/>
      <c r="BWK95" s="257"/>
      <c r="BWL95" s="257"/>
      <c r="BWM95" s="257"/>
      <c r="BWN95" s="257"/>
      <c r="BWO95" s="257"/>
      <c r="BWP95" s="257"/>
      <c r="BWQ95" s="257"/>
      <c r="BWR95" s="257"/>
      <c r="BWS95" s="257"/>
      <c r="BWT95" s="257"/>
      <c r="BWU95" s="257"/>
      <c r="BWV95" s="257"/>
      <c r="BWW95" s="257"/>
      <c r="BWX95" s="257"/>
      <c r="BWY95" s="257"/>
      <c r="BWZ95" s="257"/>
      <c r="BXA95" s="257"/>
      <c r="BXB95" s="257"/>
      <c r="BXC95" s="257"/>
      <c r="BXD95" s="257"/>
      <c r="BXE95" s="257"/>
      <c r="BXF95" s="257"/>
      <c r="BXG95" s="257"/>
      <c r="BXH95" s="257"/>
      <c r="BXI95" s="257"/>
      <c r="BXJ95" s="257"/>
      <c r="BXK95" s="257"/>
      <c r="BXL95" s="257"/>
      <c r="BXM95" s="257"/>
      <c r="BXN95" s="257"/>
      <c r="BXO95" s="257"/>
      <c r="BXP95" s="257"/>
      <c r="BXQ95" s="257"/>
      <c r="BXR95" s="257"/>
      <c r="BXS95" s="257"/>
      <c r="BXT95" s="257"/>
      <c r="BXU95" s="257"/>
      <c r="BXV95" s="257"/>
      <c r="BXW95" s="257"/>
      <c r="BXX95" s="257"/>
      <c r="BXY95" s="257"/>
      <c r="BXZ95" s="257"/>
      <c r="BYA95" s="257"/>
      <c r="BYB95" s="257"/>
      <c r="BYC95" s="257"/>
      <c r="BYD95" s="257"/>
      <c r="BYE95" s="257"/>
      <c r="BYF95" s="257"/>
      <c r="BYG95" s="257"/>
      <c r="BYH95" s="257"/>
      <c r="BYI95" s="257"/>
      <c r="BYJ95" s="257"/>
      <c r="BYK95" s="257"/>
      <c r="BYL95" s="257"/>
      <c r="BYM95" s="257"/>
      <c r="BYN95" s="257"/>
      <c r="BYO95" s="257"/>
      <c r="BYP95" s="257"/>
      <c r="BYQ95" s="257"/>
      <c r="BYR95" s="257"/>
      <c r="BYS95" s="257"/>
      <c r="BYT95" s="257"/>
      <c r="BYU95" s="257"/>
      <c r="BYV95" s="257"/>
      <c r="BYW95" s="257"/>
      <c r="BYX95" s="257"/>
      <c r="BYY95" s="257"/>
      <c r="BYZ95" s="257"/>
      <c r="BZA95" s="257"/>
      <c r="BZB95" s="257"/>
      <c r="BZC95" s="257"/>
      <c r="BZD95" s="257"/>
      <c r="BZE95" s="257"/>
      <c r="BZF95" s="257"/>
      <c r="BZG95" s="257"/>
      <c r="BZH95" s="257"/>
      <c r="BZI95" s="257"/>
      <c r="BZJ95" s="257"/>
      <c r="BZK95" s="257"/>
      <c r="BZL95" s="257"/>
      <c r="BZM95" s="257"/>
      <c r="BZN95" s="257"/>
      <c r="BZO95" s="257"/>
      <c r="BZP95" s="257"/>
      <c r="BZQ95" s="257"/>
      <c r="BZR95" s="257"/>
      <c r="BZS95" s="257"/>
      <c r="BZT95" s="257"/>
      <c r="BZU95" s="257"/>
      <c r="BZV95" s="257"/>
      <c r="BZW95" s="257"/>
      <c r="BZX95" s="257"/>
      <c r="BZY95" s="257"/>
      <c r="BZZ95" s="257"/>
      <c r="CAA95" s="257"/>
      <c r="CAB95" s="257"/>
      <c r="CAC95" s="257"/>
      <c r="CAD95" s="257"/>
      <c r="CAE95" s="257"/>
      <c r="CAF95" s="257"/>
      <c r="CAG95" s="257"/>
      <c r="CAH95" s="257"/>
      <c r="CAI95" s="257"/>
      <c r="CAJ95" s="257"/>
      <c r="CAK95" s="257"/>
      <c r="CAL95" s="257"/>
      <c r="CAM95" s="257"/>
      <c r="CAN95" s="257"/>
      <c r="CAO95" s="257"/>
      <c r="CAP95" s="257"/>
      <c r="CAQ95" s="257"/>
      <c r="CAR95" s="257"/>
      <c r="CAS95" s="257"/>
      <c r="CAT95" s="257"/>
      <c r="CAU95" s="257"/>
      <c r="CAV95" s="257"/>
      <c r="CAW95" s="257"/>
      <c r="CAX95" s="257"/>
      <c r="CAY95" s="257"/>
      <c r="CAZ95" s="257"/>
      <c r="CBA95" s="257"/>
      <c r="CBB95" s="257"/>
      <c r="CBC95" s="257"/>
      <c r="CBD95" s="257"/>
      <c r="CBE95" s="257"/>
      <c r="CBF95" s="257"/>
      <c r="CBG95" s="257"/>
      <c r="CBH95" s="257"/>
      <c r="CBI95" s="257"/>
      <c r="CBJ95" s="257"/>
      <c r="CBK95" s="257"/>
      <c r="CBL95" s="257"/>
      <c r="CBM95" s="257"/>
      <c r="CBN95" s="257"/>
      <c r="CBO95" s="257"/>
      <c r="CBP95" s="257"/>
      <c r="CBQ95" s="257"/>
      <c r="CBR95" s="257"/>
      <c r="CBS95" s="257"/>
      <c r="CBT95" s="257"/>
      <c r="CBU95" s="257"/>
      <c r="CBV95" s="257"/>
      <c r="CBW95" s="257"/>
      <c r="CBX95" s="257"/>
      <c r="CBY95" s="257"/>
      <c r="CBZ95" s="257"/>
      <c r="CCA95" s="257"/>
      <c r="CCB95" s="257"/>
      <c r="CCC95" s="257"/>
      <c r="CCD95" s="257"/>
      <c r="CCE95" s="257"/>
      <c r="CCF95" s="257"/>
      <c r="CCG95" s="257"/>
      <c r="CCH95" s="257"/>
      <c r="CCI95" s="257"/>
      <c r="CCJ95" s="257"/>
      <c r="CCK95" s="257"/>
      <c r="CCL95" s="257"/>
      <c r="CCM95" s="257"/>
      <c r="CCN95" s="257"/>
      <c r="CCO95" s="257"/>
      <c r="CCP95" s="257"/>
      <c r="CCQ95" s="257"/>
      <c r="CCR95" s="257"/>
      <c r="CCS95" s="257"/>
      <c r="CCT95" s="257"/>
      <c r="CCU95" s="257"/>
      <c r="CCV95" s="257"/>
      <c r="CCW95" s="257"/>
      <c r="CCX95" s="257"/>
      <c r="CCY95" s="257"/>
      <c r="CCZ95" s="257"/>
      <c r="CDA95" s="257"/>
      <c r="CDB95" s="257"/>
      <c r="CDC95" s="257"/>
      <c r="CDD95" s="257"/>
      <c r="CDE95" s="257"/>
      <c r="CDF95" s="257"/>
      <c r="CDG95" s="257"/>
      <c r="CDH95" s="257"/>
      <c r="CDI95" s="257"/>
      <c r="CDJ95" s="257"/>
      <c r="CDK95" s="257"/>
      <c r="CDL95" s="257"/>
      <c r="CDM95" s="257"/>
      <c r="CDN95" s="257"/>
      <c r="CDO95" s="257"/>
      <c r="CDP95" s="257"/>
      <c r="CDQ95" s="257"/>
      <c r="CDR95" s="257"/>
      <c r="CDS95" s="257"/>
      <c r="CDT95" s="257"/>
      <c r="CDU95" s="257"/>
      <c r="CDV95" s="257"/>
      <c r="CDW95" s="257"/>
      <c r="CDX95" s="257"/>
      <c r="CDY95" s="257"/>
      <c r="CDZ95" s="257"/>
      <c r="CEA95" s="257"/>
      <c r="CEB95" s="257"/>
      <c r="CEC95" s="257"/>
      <c r="CED95" s="257"/>
      <c r="CEE95" s="257"/>
      <c r="CEF95" s="257"/>
      <c r="CEG95" s="257"/>
      <c r="CEH95" s="257"/>
      <c r="CEI95" s="257"/>
      <c r="CEJ95" s="257"/>
      <c r="CEK95" s="257"/>
      <c r="CEL95" s="257"/>
      <c r="CEM95" s="257"/>
      <c r="CEN95" s="257"/>
      <c r="CEO95" s="257"/>
      <c r="CEP95" s="257"/>
      <c r="CEQ95" s="257"/>
      <c r="CER95" s="257"/>
      <c r="CES95" s="257"/>
      <c r="CET95" s="257"/>
      <c r="CEU95" s="257"/>
      <c r="CEV95" s="257"/>
      <c r="CEW95" s="257"/>
      <c r="CEX95" s="257"/>
      <c r="CEY95" s="257"/>
      <c r="CEZ95" s="257"/>
      <c r="CFA95" s="257"/>
      <c r="CFB95" s="257"/>
      <c r="CFC95" s="257"/>
      <c r="CFD95" s="257"/>
      <c r="CFE95" s="257"/>
      <c r="CFF95" s="257"/>
      <c r="CFG95" s="257"/>
      <c r="CFH95" s="257"/>
      <c r="CFI95" s="257"/>
      <c r="CFJ95" s="257"/>
      <c r="CFK95" s="257"/>
      <c r="CFL95" s="257"/>
      <c r="CFM95" s="257"/>
      <c r="CFN95" s="257"/>
      <c r="CFO95" s="257"/>
      <c r="CFP95" s="257"/>
      <c r="CFQ95" s="257"/>
      <c r="CFR95" s="257"/>
      <c r="CFS95" s="257"/>
      <c r="CFT95" s="257"/>
      <c r="CFU95" s="257"/>
      <c r="CFV95" s="257"/>
      <c r="CFW95" s="257"/>
      <c r="CFX95" s="257"/>
      <c r="CFY95" s="257"/>
      <c r="CFZ95" s="257"/>
      <c r="CGA95" s="257"/>
      <c r="CGB95" s="257"/>
      <c r="CGC95" s="257"/>
      <c r="CGD95" s="257"/>
      <c r="CGE95" s="257"/>
      <c r="CGF95" s="257"/>
      <c r="CGG95" s="257"/>
      <c r="CGH95" s="257"/>
      <c r="CGI95" s="257"/>
      <c r="CGJ95" s="257"/>
      <c r="CGK95" s="257"/>
      <c r="CGL95" s="257"/>
      <c r="CGM95" s="257"/>
      <c r="CGN95" s="257"/>
      <c r="CGO95" s="257"/>
      <c r="CGP95" s="257"/>
      <c r="CGQ95" s="257"/>
      <c r="CGR95" s="257"/>
      <c r="CGS95" s="257"/>
      <c r="CGT95" s="257"/>
      <c r="CGU95" s="257"/>
      <c r="CGV95" s="257"/>
      <c r="CGW95" s="257"/>
      <c r="CGX95" s="257"/>
      <c r="CGY95" s="257"/>
      <c r="CGZ95" s="257"/>
      <c r="CHA95" s="257"/>
      <c r="CHB95" s="257"/>
      <c r="CHC95" s="257"/>
      <c r="CHD95" s="257"/>
      <c r="CHE95" s="257"/>
      <c r="CHF95" s="257"/>
      <c r="CHG95" s="257"/>
      <c r="CHH95" s="257"/>
      <c r="CHI95" s="257"/>
      <c r="CHJ95" s="257"/>
      <c r="CHK95" s="257"/>
      <c r="CHL95" s="257"/>
      <c r="CHM95" s="257"/>
      <c r="CHN95" s="257"/>
      <c r="CHO95" s="257"/>
      <c r="CHP95" s="257"/>
      <c r="CHQ95" s="257"/>
      <c r="CHR95" s="257"/>
      <c r="CHS95" s="257"/>
      <c r="CHT95" s="257"/>
      <c r="CHU95" s="257"/>
      <c r="CHV95" s="257"/>
      <c r="CHW95" s="257"/>
      <c r="CHX95" s="257"/>
      <c r="CHY95" s="257"/>
      <c r="CHZ95" s="257"/>
      <c r="CIA95" s="257"/>
      <c r="CIB95" s="257"/>
      <c r="CIC95" s="257"/>
      <c r="CID95" s="257"/>
      <c r="CIE95" s="257"/>
      <c r="CIF95" s="257"/>
      <c r="CIG95" s="257"/>
      <c r="CIH95" s="257"/>
      <c r="CII95" s="257"/>
      <c r="CIJ95" s="257"/>
      <c r="CIK95" s="257"/>
      <c r="CIL95" s="257"/>
      <c r="CIM95" s="257"/>
      <c r="CIN95" s="257"/>
      <c r="CIO95" s="257"/>
      <c r="CIP95" s="257"/>
      <c r="CIQ95" s="257"/>
      <c r="CIR95" s="257"/>
      <c r="CIS95" s="257"/>
      <c r="CIT95" s="257"/>
      <c r="CIU95" s="257"/>
      <c r="CIV95" s="257"/>
      <c r="CIW95" s="257"/>
      <c r="CIX95" s="257"/>
      <c r="CIY95" s="257"/>
      <c r="CIZ95" s="257"/>
      <c r="CJA95" s="257"/>
      <c r="CJB95" s="257"/>
      <c r="CJC95" s="257"/>
      <c r="CJD95" s="257"/>
      <c r="CJE95" s="257"/>
      <c r="CJF95" s="257"/>
      <c r="CJG95" s="257"/>
      <c r="CJH95" s="257"/>
      <c r="CJI95" s="257"/>
      <c r="CJJ95" s="257"/>
      <c r="CJK95" s="257"/>
      <c r="CJL95" s="257"/>
      <c r="CJM95" s="257"/>
      <c r="CJN95" s="257"/>
      <c r="CJO95" s="257"/>
      <c r="CJP95" s="257"/>
      <c r="CJQ95" s="257"/>
      <c r="CJR95" s="257"/>
      <c r="CJS95" s="257"/>
      <c r="CJT95" s="257"/>
      <c r="CJU95" s="257"/>
      <c r="CJV95" s="257"/>
      <c r="CJW95" s="257"/>
      <c r="CJX95" s="257"/>
      <c r="CJY95" s="257"/>
      <c r="CJZ95" s="257"/>
      <c r="CKA95" s="257"/>
      <c r="CKB95" s="257"/>
      <c r="CKC95" s="257"/>
      <c r="CKD95" s="257"/>
      <c r="CKE95" s="257"/>
      <c r="CKF95" s="257"/>
      <c r="CKG95" s="257"/>
      <c r="CKH95" s="257"/>
      <c r="CKI95" s="257"/>
      <c r="CKJ95" s="257"/>
      <c r="CKK95" s="257"/>
      <c r="CKL95" s="257"/>
      <c r="CKM95" s="257"/>
      <c r="CKN95" s="257"/>
      <c r="CKO95" s="257"/>
      <c r="CKP95" s="257"/>
      <c r="CKQ95" s="257"/>
      <c r="CKR95" s="257"/>
      <c r="CKS95" s="257"/>
      <c r="CKT95" s="257"/>
      <c r="CKU95" s="257"/>
      <c r="CKV95" s="257"/>
      <c r="CKW95" s="257"/>
      <c r="CKX95" s="257"/>
      <c r="CKY95" s="257"/>
      <c r="CKZ95" s="257"/>
      <c r="CLA95" s="257"/>
      <c r="CLB95" s="257"/>
      <c r="CLC95" s="257"/>
      <c r="CLD95" s="257"/>
      <c r="CLE95" s="257"/>
      <c r="CLF95" s="257"/>
      <c r="CLG95" s="257"/>
      <c r="CLH95" s="257"/>
      <c r="CLI95" s="257"/>
      <c r="CLJ95" s="257"/>
      <c r="CLK95" s="257"/>
      <c r="CLL95" s="257"/>
      <c r="CLM95" s="257"/>
      <c r="CLN95" s="257"/>
      <c r="CLO95" s="257"/>
      <c r="CLP95" s="257"/>
      <c r="CLQ95" s="257"/>
      <c r="CLR95" s="257"/>
      <c r="CLS95" s="257"/>
      <c r="CLT95" s="257"/>
      <c r="CLU95" s="257"/>
      <c r="CLV95" s="257"/>
      <c r="CLW95" s="257"/>
      <c r="CLX95" s="257"/>
      <c r="CLY95" s="257"/>
      <c r="CLZ95" s="257"/>
      <c r="CMA95" s="257"/>
      <c r="CMB95" s="257"/>
      <c r="CMC95" s="257"/>
      <c r="CMD95" s="257"/>
      <c r="CME95" s="257"/>
      <c r="CMF95" s="257"/>
      <c r="CMG95" s="257"/>
      <c r="CMH95" s="257"/>
      <c r="CMI95" s="257"/>
      <c r="CMJ95" s="257"/>
      <c r="CMK95" s="257"/>
      <c r="CML95" s="257"/>
      <c r="CMM95" s="257"/>
      <c r="CMN95" s="257"/>
      <c r="CMO95" s="257"/>
      <c r="CMP95" s="257"/>
      <c r="CMQ95" s="257"/>
      <c r="CMR95" s="257"/>
      <c r="CMS95" s="257"/>
      <c r="CMT95" s="257"/>
      <c r="CMU95" s="257"/>
      <c r="CMV95" s="257"/>
      <c r="CMW95" s="257"/>
      <c r="CMX95" s="257"/>
      <c r="CMY95" s="257"/>
      <c r="CMZ95" s="257"/>
      <c r="CNA95" s="257"/>
      <c r="CNB95" s="257"/>
      <c r="CNC95" s="257"/>
      <c r="CND95" s="257"/>
      <c r="CNE95" s="257"/>
      <c r="CNF95" s="257"/>
      <c r="CNG95" s="257"/>
      <c r="CNH95" s="257"/>
      <c r="CNI95" s="257"/>
      <c r="CNJ95" s="257"/>
      <c r="CNK95" s="257"/>
      <c r="CNL95" s="257"/>
      <c r="CNM95" s="257"/>
      <c r="CNN95" s="257"/>
      <c r="CNO95" s="257"/>
      <c r="CNP95" s="257"/>
      <c r="CNQ95" s="257"/>
      <c r="CNR95" s="257"/>
      <c r="CNS95" s="257"/>
      <c r="CNT95" s="257"/>
      <c r="CNU95" s="257"/>
      <c r="CNV95" s="257"/>
      <c r="CNW95" s="257"/>
      <c r="CNX95" s="257"/>
      <c r="CNY95" s="257"/>
      <c r="CNZ95" s="257"/>
      <c r="COA95" s="257"/>
      <c r="COB95" s="257"/>
      <c r="COC95" s="257"/>
      <c r="COD95" s="257"/>
      <c r="COE95" s="257"/>
      <c r="COF95" s="257"/>
      <c r="COG95" s="257"/>
      <c r="COH95" s="257"/>
      <c r="COI95" s="257"/>
      <c r="COJ95" s="257"/>
      <c r="COK95" s="257"/>
      <c r="COL95" s="257"/>
      <c r="COM95" s="257"/>
      <c r="CON95" s="257"/>
      <c r="COO95" s="257"/>
      <c r="COP95" s="257"/>
      <c r="COQ95" s="257"/>
      <c r="COR95" s="257"/>
      <c r="COS95" s="257"/>
      <c r="COT95" s="257"/>
      <c r="COU95" s="257"/>
      <c r="COV95" s="257"/>
      <c r="COW95" s="257"/>
      <c r="COX95" s="257"/>
      <c r="COY95" s="257"/>
      <c r="COZ95" s="257"/>
      <c r="CPA95" s="257"/>
      <c r="CPB95" s="257"/>
      <c r="CPC95" s="257"/>
      <c r="CPD95" s="257"/>
      <c r="CPE95" s="257"/>
      <c r="CPF95" s="257"/>
      <c r="CPG95" s="257"/>
      <c r="CPH95" s="257"/>
      <c r="CPI95" s="257"/>
      <c r="CPJ95" s="257"/>
      <c r="CPK95" s="257"/>
      <c r="CPL95" s="257"/>
      <c r="CPM95" s="257"/>
      <c r="CPN95" s="257"/>
      <c r="CPO95" s="257"/>
      <c r="CPP95" s="257"/>
      <c r="CPQ95" s="257"/>
      <c r="CPR95" s="257"/>
      <c r="CPS95" s="257"/>
      <c r="CPT95" s="257"/>
      <c r="CPU95" s="257"/>
      <c r="CPV95" s="257"/>
      <c r="CPW95" s="257"/>
      <c r="CPX95" s="257"/>
      <c r="CPY95" s="257"/>
      <c r="CPZ95" s="257"/>
      <c r="CQA95" s="257"/>
      <c r="CQB95" s="257"/>
      <c r="CQC95" s="257"/>
      <c r="CQD95" s="257"/>
      <c r="CQE95" s="257"/>
      <c r="CQF95" s="257"/>
      <c r="CQG95" s="257"/>
      <c r="CQH95" s="257"/>
      <c r="CQI95" s="257"/>
      <c r="CQJ95" s="257"/>
      <c r="CQK95" s="257"/>
      <c r="CQL95" s="257"/>
      <c r="CQM95" s="257"/>
      <c r="CQN95" s="257"/>
      <c r="CQO95" s="257"/>
      <c r="CQP95" s="257"/>
      <c r="CQQ95" s="257"/>
      <c r="CQR95" s="257"/>
      <c r="CQS95" s="257"/>
      <c r="CQT95" s="257"/>
      <c r="CQU95" s="257"/>
      <c r="CQV95" s="257"/>
      <c r="CQW95" s="257"/>
      <c r="CQX95" s="257"/>
      <c r="CQY95" s="257"/>
      <c r="CQZ95" s="257"/>
      <c r="CRA95" s="257"/>
      <c r="CRB95" s="257"/>
      <c r="CRC95" s="257"/>
      <c r="CRD95" s="257"/>
      <c r="CRE95" s="257"/>
      <c r="CRF95" s="257"/>
      <c r="CRG95" s="257"/>
      <c r="CRH95" s="257"/>
      <c r="CRI95" s="257"/>
      <c r="CRJ95" s="257"/>
      <c r="CRK95" s="257"/>
      <c r="CRL95" s="257"/>
      <c r="CRM95" s="257"/>
      <c r="CRN95" s="257"/>
      <c r="CRO95" s="257"/>
      <c r="CRP95" s="257"/>
      <c r="CRQ95" s="257"/>
      <c r="CRR95" s="257"/>
      <c r="CRS95" s="257"/>
      <c r="CRT95" s="257"/>
      <c r="CRU95" s="257"/>
      <c r="CRV95" s="257"/>
      <c r="CRW95" s="257"/>
      <c r="CRX95" s="257"/>
      <c r="CRY95" s="257"/>
      <c r="CRZ95" s="257"/>
      <c r="CSA95" s="257"/>
      <c r="CSB95" s="257"/>
      <c r="CSC95" s="257"/>
      <c r="CSD95" s="257"/>
      <c r="CSE95" s="257"/>
      <c r="CSF95" s="257"/>
      <c r="CSG95" s="257"/>
      <c r="CSH95" s="257"/>
      <c r="CSI95" s="257"/>
      <c r="CSJ95" s="257"/>
      <c r="CSK95" s="257"/>
      <c r="CSL95" s="257"/>
      <c r="CSM95" s="257"/>
      <c r="CSN95" s="257"/>
      <c r="CSO95" s="257"/>
      <c r="CSP95" s="257"/>
      <c r="CSQ95" s="257"/>
      <c r="CSR95" s="257"/>
      <c r="CSS95" s="257"/>
      <c r="CST95" s="257"/>
      <c r="CSU95" s="257"/>
      <c r="CSV95" s="257"/>
      <c r="CSW95" s="257"/>
      <c r="CSX95" s="257"/>
      <c r="CSY95" s="257"/>
      <c r="CSZ95" s="257"/>
      <c r="CTA95" s="257"/>
      <c r="CTB95" s="257"/>
      <c r="CTC95" s="257"/>
      <c r="CTD95" s="257"/>
      <c r="CTE95" s="257"/>
      <c r="CTF95" s="257"/>
      <c r="CTG95" s="257"/>
      <c r="CTH95" s="257"/>
      <c r="CTI95" s="257"/>
      <c r="CTJ95" s="257"/>
      <c r="CTK95" s="257"/>
      <c r="CTL95" s="257"/>
      <c r="CTM95" s="257"/>
      <c r="CTN95" s="257"/>
      <c r="CTO95" s="257"/>
      <c r="CTP95" s="257"/>
      <c r="CTQ95" s="257"/>
      <c r="CTR95" s="257"/>
      <c r="CTS95" s="257"/>
      <c r="CTT95" s="257"/>
      <c r="CTU95" s="257"/>
      <c r="CTV95" s="257"/>
      <c r="CTW95" s="257"/>
      <c r="CTX95" s="257"/>
      <c r="CTY95" s="257"/>
      <c r="CTZ95" s="257"/>
      <c r="CUA95" s="257"/>
      <c r="CUB95" s="257"/>
      <c r="CUC95" s="257"/>
      <c r="CUD95" s="257"/>
      <c r="CUE95" s="257"/>
      <c r="CUF95" s="257"/>
      <c r="CUG95" s="257"/>
      <c r="CUH95" s="257"/>
      <c r="CUI95" s="257"/>
      <c r="CUJ95" s="257"/>
      <c r="CUK95" s="257"/>
      <c r="CUL95" s="257"/>
      <c r="CUM95" s="257"/>
      <c r="CUN95" s="257"/>
      <c r="CUO95" s="257"/>
      <c r="CUP95" s="257"/>
      <c r="CUQ95" s="257"/>
      <c r="CUR95" s="257"/>
      <c r="CUS95" s="257"/>
      <c r="CUT95" s="257"/>
      <c r="CUU95" s="257"/>
      <c r="CUV95" s="257"/>
      <c r="CUW95" s="257"/>
      <c r="CUX95" s="257"/>
      <c r="CUY95" s="257"/>
      <c r="CUZ95" s="257"/>
      <c r="CVA95" s="257"/>
      <c r="CVB95" s="257"/>
      <c r="CVC95" s="257"/>
      <c r="CVD95" s="257"/>
      <c r="CVE95" s="257"/>
      <c r="CVF95" s="257"/>
      <c r="CVG95" s="257"/>
      <c r="CVH95" s="257"/>
      <c r="CVI95" s="257"/>
      <c r="CVJ95" s="257"/>
      <c r="CVK95" s="257"/>
      <c r="CVL95" s="257"/>
      <c r="CVM95" s="257"/>
      <c r="CVN95" s="257"/>
      <c r="CVO95" s="257"/>
      <c r="CVP95" s="257"/>
      <c r="CVQ95" s="257"/>
      <c r="CVR95" s="257"/>
      <c r="CVS95" s="257"/>
      <c r="CVT95" s="257"/>
      <c r="CVU95" s="257"/>
      <c r="CVV95" s="257"/>
      <c r="CVW95" s="257"/>
      <c r="CVX95" s="257"/>
      <c r="CVY95" s="257"/>
      <c r="CVZ95" s="257"/>
      <c r="CWA95" s="257"/>
      <c r="CWB95" s="257"/>
      <c r="CWC95" s="257"/>
      <c r="CWD95" s="257"/>
      <c r="CWE95" s="257"/>
      <c r="CWF95" s="257"/>
      <c r="CWG95" s="257"/>
      <c r="CWH95" s="257"/>
      <c r="CWI95" s="257"/>
      <c r="CWJ95" s="257"/>
      <c r="CWK95" s="257"/>
      <c r="CWL95" s="257"/>
      <c r="CWM95" s="257"/>
      <c r="CWN95" s="257"/>
      <c r="CWO95" s="257"/>
      <c r="CWP95" s="257"/>
      <c r="CWQ95" s="257"/>
      <c r="CWR95" s="257"/>
      <c r="CWS95" s="257"/>
      <c r="CWT95" s="257"/>
      <c r="CWU95" s="257"/>
      <c r="CWV95" s="257"/>
      <c r="CWW95" s="257"/>
      <c r="CWX95" s="257"/>
      <c r="CWY95" s="257"/>
      <c r="CWZ95" s="257"/>
      <c r="CXA95" s="257"/>
      <c r="CXB95" s="257"/>
      <c r="CXC95" s="257"/>
      <c r="CXD95" s="257"/>
      <c r="CXE95" s="257"/>
      <c r="CXF95" s="257"/>
      <c r="CXG95" s="257"/>
      <c r="CXH95" s="257"/>
      <c r="CXI95" s="257"/>
      <c r="CXJ95" s="257"/>
      <c r="CXK95" s="257"/>
      <c r="CXL95" s="257"/>
      <c r="CXM95" s="257"/>
      <c r="CXN95" s="257"/>
      <c r="CXO95" s="257"/>
      <c r="CXP95" s="257"/>
      <c r="CXQ95" s="257"/>
      <c r="CXR95" s="257"/>
      <c r="CXS95" s="257"/>
      <c r="CXT95" s="257"/>
      <c r="CXU95" s="257"/>
      <c r="CXV95" s="257"/>
      <c r="CXW95" s="257"/>
      <c r="CXX95" s="257"/>
      <c r="CXY95" s="257"/>
      <c r="CXZ95" s="257"/>
      <c r="CYA95" s="257"/>
      <c r="CYB95" s="257"/>
      <c r="CYC95" s="257"/>
      <c r="CYD95" s="257"/>
      <c r="CYE95" s="257"/>
      <c r="CYF95" s="257"/>
      <c r="CYG95" s="257"/>
      <c r="CYH95" s="257"/>
      <c r="CYI95" s="257"/>
      <c r="CYJ95" s="257"/>
      <c r="CYK95" s="257"/>
      <c r="CYL95" s="257"/>
      <c r="CYM95" s="257"/>
      <c r="CYN95" s="257"/>
      <c r="CYO95" s="257"/>
      <c r="CYP95" s="257"/>
      <c r="CYQ95" s="257"/>
      <c r="CYR95" s="257"/>
      <c r="CYS95" s="257"/>
      <c r="CYT95" s="257"/>
      <c r="CYU95" s="257"/>
      <c r="CYV95" s="257"/>
      <c r="CYW95" s="257"/>
      <c r="CYX95" s="257"/>
      <c r="CYY95" s="257"/>
      <c r="CYZ95" s="257"/>
      <c r="CZA95" s="257"/>
      <c r="CZB95" s="257"/>
      <c r="CZC95" s="257"/>
      <c r="CZD95" s="257"/>
      <c r="CZE95" s="257"/>
      <c r="CZF95" s="257"/>
      <c r="CZG95" s="257"/>
      <c r="CZH95" s="257"/>
      <c r="CZI95" s="257"/>
      <c r="CZJ95" s="257"/>
      <c r="CZK95" s="257"/>
      <c r="CZL95" s="257"/>
      <c r="CZM95" s="257"/>
      <c r="CZN95" s="257"/>
      <c r="CZO95" s="257"/>
      <c r="CZP95" s="257"/>
      <c r="CZQ95" s="257"/>
      <c r="CZR95" s="257"/>
      <c r="CZS95" s="257"/>
      <c r="CZT95" s="257"/>
      <c r="CZU95" s="257"/>
      <c r="CZV95" s="257"/>
      <c r="CZW95" s="257"/>
      <c r="CZX95" s="257"/>
      <c r="CZY95" s="257"/>
      <c r="CZZ95" s="257"/>
      <c r="DAA95" s="257"/>
      <c r="DAB95" s="257"/>
      <c r="DAC95" s="257"/>
      <c r="DAD95" s="257"/>
      <c r="DAE95" s="257"/>
      <c r="DAF95" s="257"/>
      <c r="DAG95" s="257"/>
      <c r="DAH95" s="257"/>
      <c r="DAI95" s="257"/>
      <c r="DAJ95" s="257"/>
      <c r="DAK95" s="257"/>
      <c r="DAL95" s="257"/>
      <c r="DAM95" s="257"/>
      <c r="DAN95" s="257"/>
      <c r="DAO95" s="257"/>
      <c r="DAP95" s="257"/>
      <c r="DAQ95" s="257"/>
      <c r="DAR95" s="257"/>
      <c r="DAS95" s="257"/>
      <c r="DAT95" s="257"/>
      <c r="DAU95" s="257"/>
      <c r="DAV95" s="257"/>
      <c r="DAW95" s="257"/>
      <c r="DAX95" s="257"/>
      <c r="DAY95" s="257"/>
      <c r="DAZ95" s="257"/>
      <c r="DBA95" s="257"/>
      <c r="DBB95" s="257"/>
      <c r="DBC95" s="257"/>
      <c r="DBD95" s="257"/>
      <c r="DBE95" s="257"/>
      <c r="DBF95" s="257"/>
      <c r="DBG95" s="257"/>
      <c r="DBH95" s="257"/>
      <c r="DBI95" s="257"/>
      <c r="DBJ95" s="257"/>
      <c r="DBK95" s="257"/>
      <c r="DBL95" s="257"/>
      <c r="DBM95" s="257"/>
      <c r="DBN95" s="257"/>
      <c r="DBO95" s="257"/>
      <c r="DBP95" s="257"/>
      <c r="DBQ95" s="257"/>
      <c r="DBR95" s="257"/>
      <c r="DBS95" s="257"/>
      <c r="DBT95" s="257"/>
      <c r="DBU95" s="257"/>
      <c r="DBV95" s="257"/>
      <c r="DBW95" s="257"/>
      <c r="DBX95" s="257"/>
      <c r="DBY95" s="257"/>
      <c r="DBZ95" s="257"/>
      <c r="DCA95" s="257"/>
      <c r="DCB95" s="257"/>
      <c r="DCC95" s="257"/>
      <c r="DCD95" s="257"/>
      <c r="DCE95" s="257"/>
      <c r="DCF95" s="257"/>
      <c r="DCG95" s="257"/>
      <c r="DCH95" s="257"/>
      <c r="DCI95" s="257"/>
      <c r="DCJ95" s="257"/>
      <c r="DCK95" s="257"/>
      <c r="DCL95" s="257"/>
      <c r="DCM95" s="257"/>
      <c r="DCN95" s="257"/>
      <c r="DCO95" s="257"/>
      <c r="DCP95" s="257"/>
      <c r="DCQ95" s="257"/>
      <c r="DCR95" s="257"/>
      <c r="DCS95" s="257"/>
      <c r="DCT95" s="257"/>
      <c r="DCU95" s="257"/>
      <c r="DCV95" s="257"/>
      <c r="DCW95" s="257"/>
      <c r="DCX95" s="257"/>
      <c r="DCY95" s="257"/>
      <c r="DCZ95" s="257"/>
      <c r="DDA95" s="257"/>
      <c r="DDB95" s="257"/>
      <c r="DDC95" s="257"/>
      <c r="DDD95" s="257"/>
      <c r="DDE95" s="257"/>
      <c r="DDF95" s="257"/>
      <c r="DDG95" s="257"/>
      <c r="DDH95" s="257"/>
      <c r="DDI95" s="257"/>
      <c r="DDJ95" s="257"/>
      <c r="DDK95" s="257"/>
      <c r="DDL95" s="257"/>
      <c r="DDM95" s="257"/>
      <c r="DDN95" s="257"/>
      <c r="DDO95" s="257"/>
      <c r="DDP95" s="257"/>
      <c r="DDQ95" s="257"/>
      <c r="DDR95" s="257"/>
      <c r="DDS95" s="257"/>
      <c r="DDT95" s="257"/>
      <c r="DDU95" s="257"/>
      <c r="DDV95" s="257"/>
      <c r="DDW95" s="257"/>
      <c r="DDX95" s="257"/>
      <c r="DDY95" s="257"/>
      <c r="DDZ95" s="257"/>
      <c r="DEA95" s="257"/>
      <c r="DEB95" s="257"/>
      <c r="DEC95" s="257"/>
      <c r="DED95" s="257"/>
      <c r="DEE95" s="257"/>
      <c r="DEF95" s="257"/>
      <c r="DEG95" s="257"/>
      <c r="DEH95" s="257"/>
      <c r="DEI95" s="257"/>
      <c r="DEJ95" s="257"/>
      <c r="DEK95" s="257"/>
      <c r="DEL95" s="257"/>
      <c r="DEM95" s="257"/>
      <c r="DEN95" s="257"/>
      <c r="DEO95" s="257"/>
      <c r="DEP95" s="257"/>
      <c r="DEQ95" s="257"/>
      <c r="DER95" s="257"/>
      <c r="DES95" s="257"/>
      <c r="DET95" s="257"/>
      <c r="DEU95" s="257"/>
      <c r="DEV95" s="257"/>
      <c r="DEW95" s="257"/>
      <c r="DEX95" s="257"/>
      <c r="DEY95" s="257"/>
      <c r="DEZ95" s="257"/>
      <c r="DFA95" s="257"/>
      <c r="DFB95" s="257"/>
      <c r="DFC95" s="257"/>
      <c r="DFD95" s="257"/>
      <c r="DFE95" s="257"/>
      <c r="DFF95" s="257"/>
      <c r="DFG95" s="257"/>
      <c r="DFH95" s="257"/>
      <c r="DFI95" s="257"/>
      <c r="DFJ95" s="257"/>
      <c r="DFK95" s="257"/>
      <c r="DFL95" s="257"/>
      <c r="DFM95" s="257"/>
      <c r="DFN95" s="257"/>
      <c r="DFO95" s="257"/>
      <c r="DFP95" s="257"/>
      <c r="DFQ95" s="257"/>
      <c r="DFR95" s="257"/>
      <c r="DFS95" s="257"/>
      <c r="DFT95" s="257"/>
      <c r="DFU95" s="257"/>
      <c r="DFV95" s="257"/>
      <c r="DFW95" s="257"/>
      <c r="DFX95" s="257"/>
      <c r="DFY95" s="257"/>
      <c r="DFZ95" s="257"/>
      <c r="DGA95" s="257"/>
      <c r="DGB95" s="257"/>
      <c r="DGC95" s="257"/>
      <c r="DGD95" s="257"/>
      <c r="DGE95" s="257"/>
      <c r="DGF95" s="257"/>
      <c r="DGG95" s="257"/>
      <c r="DGH95" s="257"/>
      <c r="DGI95" s="257"/>
      <c r="DGJ95" s="257"/>
      <c r="DGK95" s="257"/>
      <c r="DGL95" s="257"/>
      <c r="DGM95" s="257"/>
      <c r="DGN95" s="257"/>
      <c r="DGO95" s="257"/>
      <c r="DGP95" s="257"/>
      <c r="DGQ95" s="257"/>
      <c r="DGR95" s="257"/>
      <c r="DGS95" s="257"/>
      <c r="DGT95" s="257"/>
      <c r="DGU95" s="257"/>
      <c r="DGV95" s="257"/>
      <c r="DGW95" s="257"/>
      <c r="DGX95" s="257"/>
      <c r="DGY95" s="257"/>
      <c r="DGZ95" s="257"/>
      <c r="DHA95" s="257"/>
      <c r="DHB95" s="257"/>
      <c r="DHC95" s="257"/>
      <c r="DHD95" s="257"/>
      <c r="DHE95" s="257"/>
      <c r="DHF95" s="257"/>
      <c r="DHG95" s="257"/>
      <c r="DHH95" s="257"/>
      <c r="DHI95" s="257"/>
      <c r="DHJ95" s="257"/>
      <c r="DHK95" s="257"/>
      <c r="DHL95" s="257"/>
      <c r="DHM95" s="257"/>
      <c r="DHN95" s="257"/>
      <c r="DHO95" s="257"/>
      <c r="DHP95" s="257"/>
      <c r="DHQ95" s="257"/>
      <c r="DHR95" s="257"/>
      <c r="DHS95" s="257"/>
      <c r="DHT95" s="257"/>
      <c r="DHU95" s="257"/>
      <c r="DHV95" s="257"/>
      <c r="DHW95" s="257"/>
      <c r="DHX95" s="257"/>
      <c r="DHY95" s="257"/>
      <c r="DHZ95" s="257"/>
      <c r="DIA95" s="257"/>
      <c r="DIB95" s="257"/>
      <c r="DIC95" s="257"/>
      <c r="DID95" s="257"/>
      <c r="DIE95" s="257"/>
      <c r="DIF95" s="257"/>
      <c r="DIG95" s="257"/>
      <c r="DIH95" s="257"/>
      <c r="DII95" s="257"/>
      <c r="DIJ95" s="257"/>
      <c r="DIK95" s="257"/>
      <c r="DIL95" s="257"/>
      <c r="DIM95" s="257"/>
      <c r="DIN95" s="257"/>
      <c r="DIO95" s="257"/>
      <c r="DIP95" s="257"/>
      <c r="DIQ95" s="257"/>
      <c r="DIR95" s="257"/>
      <c r="DIS95" s="257"/>
      <c r="DIT95" s="257"/>
      <c r="DIU95" s="257"/>
      <c r="DIV95" s="257"/>
      <c r="DIW95" s="257"/>
      <c r="DIX95" s="257"/>
      <c r="DIY95" s="257"/>
      <c r="DIZ95" s="257"/>
      <c r="DJA95" s="257"/>
      <c r="DJB95" s="257"/>
      <c r="DJC95" s="257"/>
      <c r="DJD95" s="257"/>
      <c r="DJE95" s="257"/>
      <c r="DJF95" s="257"/>
      <c r="DJG95" s="257"/>
      <c r="DJH95" s="257"/>
      <c r="DJI95" s="257"/>
      <c r="DJJ95" s="257"/>
      <c r="DJK95" s="257"/>
      <c r="DJL95" s="257"/>
      <c r="DJM95" s="257"/>
      <c r="DJN95" s="257"/>
      <c r="DJO95" s="257"/>
      <c r="DJP95" s="257"/>
      <c r="DJQ95" s="257"/>
      <c r="DJR95" s="257"/>
      <c r="DJS95" s="257"/>
      <c r="DJT95" s="257"/>
      <c r="DJU95" s="257"/>
      <c r="DJV95" s="257"/>
      <c r="DJW95" s="257"/>
      <c r="DJX95" s="257"/>
      <c r="DJY95" s="257"/>
      <c r="DJZ95" s="257"/>
      <c r="DKA95" s="257"/>
      <c r="DKB95" s="257"/>
      <c r="DKC95" s="257"/>
      <c r="DKD95" s="257"/>
      <c r="DKE95" s="257"/>
      <c r="DKF95" s="257"/>
      <c r="DKG95" s="257"/>
      <c r="DKH95" s="257"/>
      <c r="DKI95" s="257"/>
      <c r="DKJ95" s="257"/>
      <c r="DKK95" s="257"/>
      <c r="DKL95" s="257"/>
      <c r="DKM95" s="257"/>
      <c r="DKN95" s="257"/>
      <c r="DKO95" s="257"/>
      <c r="DKP95" s="257"/>
      <c r="DKQ95" s="257"/>
      <c r="DKR95" s="257"/>
      <c r="DKS95" s="257"/>
      <c r="DKT95" s="257"/>
      <c r="DKU95" s="257"/>
      <c r="DKV95" s="257"/>
      <c r="DKW95" s="257"/>
      <c r="DKX95" s="257"/>
      <c r="DKY95" s="257"/>
      <c r="DKZ95" s="257"/>
      <c r="DLA95" s="257"/>
      <c r="DLB95" s="257"/>
      <c r="DLC95" s="257"/>
      <c r="DLD95" s="257"/>
      <c r="DLE95" s="257"/>
      <c r="DLF95" s="257"/>
      <c r="DLG95" s="257"/>
      <c r="DLH95" s="257"/>
      <c r="DLI95" s="257"/>
      <c r="DLJ95" s="257"/>
      <c r="DLK95" s="257"/>
      <c r="DLL95" s="257"/>
      <c r="DLM95" s="257"/>
      <c r="DLN95" s="257"/>
      <c r="DLO95" s="257"/>
      <c r="DLP95" s="257"/>
      <c r="DLQ95" s="257"/>
      <c r="DLR95" s="257"/>
      <c r="DLS95" s="257"/>
      <c r="DLT95" s="257"/>
      <c r="DLU95" s="257"/>
      <c r="DLV95" s="257"/>
      <c r="DLW95" s="257"/>
      <c r="DLX95" s="257"/>
      <c r="DLY95" s="257"/>
      <c r="DLZ95" s="257"/>
      <c r="DMA95" s="257"/>
      <c r="DMB95" s="257"/>
      <c r="DMC95" s="257"/>
      <c r="DMD95" s="257"/>
      <c r="DME95" s="257"/>
      <c r="DMF95" s="257"/>
      <c r="DMG95" s="257"/>
      <c r="DMH95" s="257"/>
      <c r="DMI95" s="257"/>
      <c r="DMJ95" s="257"/>
      <c r="DMK95" s="257"/>
      <c r="DML95" s="257"/>
      <c r="DMM95" s="257"/>
      <c r="DMN95" s="257"/>
      <c r="DMO95" s="257"/>
      <c r="DMP95" s="257"/>
      <c r="DMQ95" s="257"/>
      <c r="DMR95" s="257"/>
      <c r="DMS95" s="257"/>
      <c r="DMT95" s="257"/>
      <c r="DMU95" s="257"/>
      <c r="DMV95" s="257"/>
      <c r="DMW95" s="257"/>
      <c r="DMX95" s="257"/>
      <c r="DMY95" s="257"/>
      <c r="DMZ95" s="257"/>
      <c r="DNA95" s="257"/>
      <c r="DNB95" s="257"/>
      <c r="DNC95" s="257"/>
      <c r="DND95" s="257"/>
      <c r="DNE95" s="257"/>
      <c r="DNF95" s="257"/>
      <c r="DNG95" s="257"/>
      <c r="DNH95" s="257"/>
      <c r="DNI95" s="257"/>
      <c r="DNJ95" s="257"/>
      <c r="DNK95" s="257"/>
      <c r="DNL95" s="257"/>
      <c r="DNM95" s="257"/>
      <c r="DNN95" s="257"/>
      <c r="DNO95" s="257"/>
      <c r="DNP95" s="257"/>
      <c r="DNQ95" s="257"/>
      <c r="DNR95" s="257"/>
      <c r="DNS95" s="257"/>
      <c r="DNT95" s="257"/>
      <c r="DNU95" s="257"/>
      <c r="DNV95" s="257"/>
      <c r="DNW95" s="257"/>
      <c r="DNX95" s="257"/>
      <c r="DNY95" s="257"/>
      <c r="DNZ95" s="257"/>
      <c r="DOA95" s="257"/>
      <c r="DOB95" s="257"/>
      <c r="DOC95" s="257"/>
      <c r="DOD95" s="257"/>
      <c r="DOE95" s="257"/>
      <c r="DOF95" s="257"/>
      <c r="DOG95" s="257"/>
      <c r="DOH95" s="257"/>
      <c r="DOI95" s="257"/>
      <c r="DOJ95" s="257"/>
      <c r="DOK95" s="257"/>
      <c r="DOL95" s="257"/>
      <c r="DOM95" s="257"/>
      <c r="DON95" s="257"/>
      <c r="DOO95" s="257"/>
      <c r="DOP95" s="257"/>
      <c r="DOQ95" s="257"/>
      <c r="DOR95" s="257"/>
      <c r="DOS95" s="257"/>
      <c r="DOT95" s="257"/>
      <c r="DOU95" s="257"/>
      <c r="DOV95" s="257"/>
      <c r="DOW95" s="257"/>
      <c r="DOX95" s="257"/>
      <c r="DOY95" s="257"/>
      <c r="DOZ95" s="257"/>
      <c r="DPA95" s="257"/>
      <c r="DPB95" s="257"/>
      <c r="DPC95" s="257"/>
      <c r="DPD95" s="257"/>
      <c r="DPE95" s="257"/>
      <c r="DPF95" s="257"/>
      <c r="DPG95" s="257"/>
      <c r="DPH95" s="257"/>
      <c r="DPI95" s="257"/>
      <c r="DPJ95" s="257"/>
      <c r="DPK95" s="257"/>
      <c r="DPL95" s="257"/>
      <c r="DPM95" s="257"/>
      <c r="DPN95" s="257"/>
      <c r="DPO95" s="257"/>
      <c r="DPP95" s="257"/>
      <c r="DPQ95" s="257"/>
      <c r="DPR95" s="257"/>
      <c r="DPS95" s="257"/>
      <c r="DPT95" s="257"/>
      <c r="DPU95" s="257"/>
      <c r="DPV95" s="257"/>
      <c r="DPW95" s="257"/>
      <c r="DPX95" s="257"/>
      <c r="DPY95" s="257"/>
      <c r="DPZ95" s="257"/>
      <c r="DQA95" s="257"/>
      <c r="DQB95" s="257"/>
      <c r="DQC95" s="257"/>
      <c r="DQD95" s="257"/>
      <c r="DQE95" s="257"/>
      <c r="DQF95" s="257"/>
      <c r="DQG95" s="257"/>
      <c r="DQH95" s="257"/>
      <c r="DQI95" s="257"/>
      <c r="DQJ95" s="257"/>
      <c r="DQK95" s="257"/>
      <c r="DQL95" s="257"/>
      <c r="DQM95" s="257"/>
      <c r="DQN95" s="257"/>
      <c r="DQO95" s="257"/>
      <c r="DQP95" s="257"/>
      <c r="DQQ95" s="257"/>
      <c r="DQR95" s="257"/>
      <c r="DQS95" s="257"/>
      <c r="DQT95" s="257"/>
      <c r="DQU95" s="257"/>
      <c r="DQV95" s="257"/>
      <c r="DQW95" s="257"/>
      <c r="DQX95" s="257"/>
      <c r="DQY95" s="257"/>
      <c r="DQZ95" s="257"/>
      <c r="DRA95" s="257"/>
      <c r="DRB95" s="257"/>
      <c r="DRC95" s="257"/>
      <c r="DRD95" s="257"/>
      <c r="DRE95" s="257"/>
      <c r="DRF95" s="257"/>
      <c r="DRG95" s="257"/>
      <c r="DRH95" s="257"/>
      <c r="DRI95" s="257"/>
      <c r="DRJ95" s="257"/>
      <c r="DRK95" s="257"/>
      <c r="DRL95" s="257"/>
      <c r="DRM95" s="257"/>
      <c r="DRN95" s="257"/>
      <c r="DRO95" s="257"/>
      <c r="DRP95" s="257"/>
      <c r="DRQ95" s="257"/>
      <c r="DRR95" s="257"/>
      <c r="DRS95" s="257"/>
      <c r="DRT95" s="257"/>
      <c r="DRU95" s="257"/>
      <c r="DRV95" s="257"/>
      <c r="DRW95" s="257"/>
      <c r="DRX95" s="257"/>
      <c r="DRY95" s="257"/>
      <c r="DRZ95" s="257"/>
      <c r="DSA95" s="257"/>
      <c r="DSB95" s="257"/>
      <c r="DSC95" s="257"/>
      <c r="DSD95" s="257"/>
      <c r="DSE95" s="257"/>
      <c r="DSF95" s="257"/>
      <c r="DSG95" s="257"/>
      <c r="DSH95" s="257"/>
      <c r="DSI95" s="257"/>
      <c r="DSJ95" s="257"/>
      <c r="DSK95" s="257"/>
      <c r="DSL95" s="257"/>
      <c r="DSM95" s="257"/>
      <c r="DSN95" s="257"/>
      <c r="DSO95" s="257"/>
      <c r="DSP95" s="257"/>
      <c r="DSQ95" s="257"/>
      <c r="DSR95" s="257"/>
      <c r="DSS95" s="257"/>
      <c r="DST95" s="257"/>
      <c r="DSU95" s="257"/>
      <c r="DSV95" s="257"/>
      <c r="DSW95" s="257"/>
      <c r="DSX95" s="257"/>
      <c r="DSY95" s="257"/>
      <c r="DSZ95" s="257"/>
      <c r="DTA95" s="257"/>
      <c r="DTB95" s="257"/>
      <c r="DTC95" s="257"/>
      <c r="DTD95" s="257"/>
      <c r="DTE95" s="257"/>
      <c r="DTF95" s="257"/>
      <c r="DTG95" s="257"/>
      <c r="DTH95" s="257"/>
      <c r="DTI95" s="257"/>
      <c r="DTJ95" s="257"/>
      <c r="DTK95" s="257"/>
      <c r="DTL95" s="257"/>
      <c r="DTM95" s="257"/>
      <c r="DTN95" s="257"/>
      <c r="DTO95" s="257"/>
      <c r="DTP95" s="257"/>
      <c r="DTQ95" s="257"/>
      <c r="DTR95" s="257"/>
      <c r="DTS95" s="257"/>
      <c r="DTT95" s="257"/>
      <c r="DTU95" s="257"/>
      <c r="DTV95" s="257"/>
      <c r="DTW95" s="257"/>
      <c r="DTX95" s="257"/>
      <c r="DTY95" s="257"/>
      <c r="DTZ95" s="257"/>
      <c r="DUA95" s="257"/>
      <c r="DUB95" s="257"/>
      <c r="DUC95" s="257"/>
      <c r="DUD95" s="257"/>
      <c r="DUE95" s="257"/>
      <c r="DUF95" s="257"/>
      <c r="DUG95" s="257"/>
      <c r="DUH95" s="257"/>
      <c r="DUI95" s="257"/>
      <c r="DUJ95" s="257"/>
      <c r="DUK95" s="257"/>
      <c r="DUL95" s="257"/>
      <c r="DUM95" s="257"/>
      <c r="DUN95" s="257"/>
      <c r="DUO95" s="257"/>
      <c r="DUP95" s="257"/>
      <c r="DUQ95" s="257"/>
      <c r="DUR95" s="257"/>
      <c r="DUS95" s="257"/>
      <c r="DUT95" s="257"/>
      <c r="DUU95" s="257"/>
      <c r="DUV95" s="257"/>
      <c r="DUW95" s="257"/>
      <c r="DUX95" s="257"/>
      <c r="DUY95" s="257"/>
      <c r="DUZ95" s="257"/>
      <c r="DVA95" s="257"/>
      <c r="DVB95" s="257"/>
      <c r="DVC95" s="257"/>
      <c r="DVD95" s="257"/>
      <c r="DVE95" s="257"/>
      <c r="DVF95" s="257"/>
      <c r="DVG95" s="257"/>
      <c r="DVH95" s="257"/>
      <c r="DVI95" s="257"/>
      <c r="DVJ95" s="257"/>
      <c r="DVK95" s="257"/>
      <c r="DVL95" s="257"/>
      <c r="DVM95" s="257"/>
      <c r="DVN95" s="257"/>
      <c r="DVO95" s="257"/>
      <c r="DVP95" s="257"/>
      <c r="DVQ95" s="257"/>
      <c r="DVR95" s="257"/>
      <c r="DVS95" s="257"/>
      <c r="DVT95" s="257"/>
      <c r="DVU95" s="257"/>
      <c r="DVV95" s="257"/>
      <c r="DVW95" s="257"/>
      <c r="DVX95" s="257"/>
      <c r="DVY95" s="257"/>
      <c r="DVZ95" s="257"/>
      <c r="DWA95" s="257"/>
      <c r="DWB95" s="257"/>
      <c r="DWC95" s="257"/>
      <c r="DWD95" s="257"/>
      <c r="DWE95" s="257"/>
      <c r="DWF95" s="257"/>
      <c r="DWG95" s="257"/>
      <c r="DWH95" s="257"/>
      <c r="DWI95" s="257"/>
      <c r="DWJ95" s="257"/>
      <c r="DWK95" s="257"/>
      <c r="DWL95" s="257"/>
      <c r="DWM95" s="257"/>
      <c r="DWN95" s="257"/>
      <c r="DWO95" s="257"/>
      <c r="DWP95" s="257"/>
      <c r="DWQ95" s="257"/>
      <c r="DWR95" s="257"/>
      <c r="DWS95" s="257"/>
      <c r="DWT95" s="257"/>
      <c r="DWU95" s="257"/>
      <c r="DWV95" s="257"/>
      <c r="DWW95" s="257"/>
      <c r="DWX95" s="257"/>
      <c r="DWY95" s="257"/>
      <c r="DWZ95" s="257"/>
      <c r="DXA95" s="257"/>
      <c r="DXB95" s="257"/>
      <c r="DXC95" s="257"/>
      <c r="DXD95" s="257"/>
      <c r="DXE95" s="257"/>
      <c r="DXF95" s="257"/>
      <c r="DXG95" s="257"/>
      <c r="DXH95" s="257"/>
      <c r="DXI95" s="257"/>
      <c r="DXJ95" s="257"/>
      <c r="DXK95" s="257"/>
      <c r="DXL95" s="257"/>
      <c r="DXM95" s="257"/>
      <c r="DXN95" s="257"/>
      <c r="DXO95" s="257"/>
      <c r="DXP95" s="257"/>
      <c r="DXQ95" s="257"/>
      <c r="DXR95" s="257"/>
      <c r="DXS95" s="257"/>
      <c r="DXT95" s="257"/>
      <c r="DXU95" s="257"/>
      <c r="DXV95" s="257"/>
      <c r="DXW95" s="257"/>
      <c r="DXX95" s="257"/>
      <c r="DXY95" s="257"/>
      <c r="DXZ95" s="257"/>
      <c r="DYA95" s="257"/>
      <c r="DYB95" s="257"/>
      <c r="DYC95" s="257"/>
      <c r="DYD95" s="257"/>
      <c r="DYE95" s="257"/>
      <c r="DYF95" s="257"/>
      <c r="DYG95" s="257"/>
      <c r="DYH95" s="257"/>
      <c r="DYI95" s="257"/>
      <c r="DYJ95" s="257"/>
      <c r="DYK95" s="257"/>
      <c r="DYL95" s="257"/>
      <c r="DYM95" s="257"/>
      <c r="DYN95" s="257"/>
      <c r="DYO95" s="257"/>
      <c r="DYP95" s="257"/>
      <c r="DYQ95" s="257"/>
      <c r="DYR95" s="257"/>
      <c r="DYS95" s="257"/>
      <c r="DYT95" s="257"/>
      <c r="DYU95" s="257"/>
      <c r="DYV95" s="257"/>
      <c r="DYW95" s="257"/>
      <c r="DYX95" s="257"/>
      <c r="DYY95" s="257"/>
      <c r="DYZ95" s="257"/>
      <c r="DZA95" s="257"/>
      <c r="DZB95" s="257"/>
      <c r="DZC95" s="257"/>
      <c r="DZD95" s="257"/>
      <c r="DZE95" s="257"/>
      <c r="DZF95" s="257"/>
      <c r="DZG95" s="257"/>
      <c r="DZH95" s="257"/>
      <c r="DZI95" s="257"/>
      <c r="DZJ95" s="257"/>
      <c r="DZK95" s="257"/>
      <c r="DZL95" s="257"/>
      <c r="DZM95" s="257"/>
      <c r="DZN95" s="257"/>
      <c r="DZO95" s="257"/>
      <c r="DZP95" s="257"/>
      <c r="DZQ95" s="257"/>
      <c r="DZR95" s="257"/>
      <c r="DZS95" s="257"/>
      <c r="DZT95" s="257"/>
      <c r="DZU95" s="257"/>
      <c r="DZV95" s="257"/>
      <c r="DZW95" s="257"/>
      <c r="DZX95" s="257"/>
      <c r="DZY95" s="257"/>
      <c r="DZZ95" s="257"/>
      <c r="EAA95" s="257"/>
      <c r="EAB95" s="257"/>
      <c r="EAC95" s="257"/>
      <c r="EAD95" s="257"/>
      <c r="EAE95" s="257"/>
      <c r="EAF95" s="257"/>
      <c r="EAG95" s="257"/>
      <c r="EAH95" s="257"/>
      <c r="EAI95" s="257"/>
      <c r="EAJ95" s="257"/>
      <c r="EAK95" s="257"/>
      <c r="EAL95" s="257"/>
      <c r="EAM95" s="257"/>
      <c r="EAN95" s="257"/>
      <c r="EAO95" s="257"/>
      <c r="EAP95" s="257"/>
      <c r="EAQ95" s="257"/>
      <c r="EAR95" s="257"/>
      <c r="EAS95" s="257"/>
      <c r="EAT95" s="257"/>
      <c r="EAU95" s="257"/>
      <c r="EAV95" s="257"/>
      <c r="EAW95" s="257"/>
      <c r="EAX95" s="257"/>
      <c r="EAY95" s="257"/>
      <c r="EAZ95" s="257"/>
      <c r="EBA95" s="257"/>
      <c r="EBB95" s="257"/>
      <c r="EBC95" s="257"/>
      <c r="EBD95" s="257"/>
      <c r="EBE95" s="257"/>
      <c r="EBF95" s="257"/>
      <c r="EBG95" s="257"/>
      <c r="EBH95" s="257"/>
      <c r="EBI95" s="257"/>
      <c r="EBJ95" s="257"/>
      <c r="EBK95" s="257"/>
      <c r="EBL95" s="257"/>
      <c r="EBM95" s="257"/>
      <c r="EBN95" s="257"/>
      <c r="EBO95" s="257"/>
      <c r="EBP95" s="257"/>
      <c r="EBQ95" s="257"/>
      <c r="EBR95" s="257"/>
      <c r="EBS95" s="257"/>
      <c r="EBT95" s="257"/>
      <c r="EBU95" s="257"/>
      <c r="EBV95" s="257"/>
      <c r="EBW95" s="257"/>
      <c r="EBX95" s="257"/>
      <c r="EBY95" s="257"/>
      <c r="EBZ95" s="257"/>
      <c r="ECA95" s="257"/>
      <c r="ECB95" s="257"/>
      <c r="ECC95" s="257"/>
      <c r="ECD95" s="257"/>
      <c r="ECE95" s="257"/>
      <c r="ECF95" s="257"/>
      <c r="ECG95" s="257"/>
      <c r="ECH95" s="257"/>
      <c r="ECI95" s="257"/>
      <c r="ECJ95" s="257"/>
      <c r="ECK95" s="257"/>
      <c r="ECL95" s="257"/>
      <c r="ECM95" s="257"/>
      <c r="ECN95" s="257"/>
      <c r="ECO95" s="257"/>
      <c r="ECP95" s="257"/>
      <c r="ECQ95" s="257"/>
      <c r="ECR95" s="257"/>
      <c r="ECS95" s="257"/>
      <c r="ECT95" s="257"/>
      <c r="ECU95" s="257"/>
      <c r="ECV95" s="257"/>
      <c r="ECW95" s="257"/>
      <c r="ECX95" s="257"/>
      <c r="ECY95" s="257"/>
      <c r="ECZ95" s="257"/>
      <c r="EDA95" s="257"/>
      <c r="EDB95" s="257"/>
      <c r="EDC95" s="257"/>
      <c r="EDD95" s="257"/>
      <c r="EDE95" s="257"/>
      <c r="EDF95" s="257"/>
      <c r="EDG95" s="257"/>
      <c r="EDH95" s="257"/>
      <c r="EDI95" s="257"/>
      <c r="EDJ95" s="257"/>
      <c r="EDK95" s="257"/>
      <c r="EDL95" s="257"/>
      <c r="EDM95" s="257"/>
      <c r="EDN95" s="257"/>
      <c r="EDO95" s="257"/>
      <c r="EDP95" s="257"/>
      <c r="EDQ95" s="257"/>
      <c r="EDR95" s="257"/>
      <c r="EDS95" s="257"/>
      <c r="EDT95" s="257"/>
      <c r="EDU95" s="257"/>
      <c r="EDV95" s="257"/>
      <c r="EDW95" s="257"/>
      <c r="EDX95" s="257"/>
      <c r="EDY95" s="257"/>
      <c r="EDZ95" s="257"/>
      <c r="EEA95" s="257"/>
      <c r="EEB95" s="257"/>
      <c r="EEC95" s="257"/>
      <c r="EED95" s="257"/>
      <c r="EEE95" s="257"/>
      <c r="EEF95" s="257"/>
      <c r="EEG95" s="257"/>
      <c r="EEH95" s="257"/>
      <c r="EEI95" s="257"/>
      <c r="EEJ95" s="257"/>
      <c r="EEK95" s="257"/>
      <c r="EEL95" s="257"/>
      <c r="EEM95" s="257"/>
      <c r="EEN95" s="257"/>
      <c r="EEO95" s="257"/>
      <c r="EEP95" s="257"/>
      <c r="EEQ95" s="257"/>
      <c r="EER95" s="257"/>
      <c r="EES95" s="257"/>
      <c r="EET95" s="257"/>
      <c r="EEU95" s="257"/>
      <c r="EEV95" s="257"/>
      <c r="EEW95" s="257"/>
      <c r="EEX95" s="257"/>
      <c r="EEY95" s="257"/>
      <c r="EEZ95" s="257"/>
      <c r="EFA95" s="257"/>
      <c r="EFB95" s="257"/>
      <c r="EFC95" s="257"/>
      <c r="EFD95" s="257"/>
      <c r="EFE95" s="257"/>
      <c r="EFF95" s="257"/>
      <c r="EFG95" s="257"/>
      <c r="EFH95" s="257"/>
      <c r="EFI95" s="257"/>
      <c r="EFJ95" s="257"/>
      <c r="EFK95" s="257"/>
      <c r="EFL95" s="257"/>
      <c r="EFM95" s="257"/>
      <c r="EFN95" s="257"/>
      <c r="EFO95" s="257"/>
      <c r="EFP95" s="257"/>
      <c r="EFQ95" s="257"/>
      <c r="EFR95" s="257"/>
      <c r="EFS95" s="257"/>
      <c r="EFT95" s="257"/>
      <c r="EFU95" s="257"/>
      <c r="EFV95" s="257"/>
      <c r="EFW95" s="257"/>
      <c r="EFX95" s="257"/>
      <c r="EFY95" s="257"/>
      <c r="EFZ95" s="257"/>
      <c r="EGA95" s="257"/>
      <c r="EGB95" s="257"/>
      <c r="EGC95" s="257"/>
      <c r="EGD95" s="257"/>
      <c r="EGE95" s="257"/>
      <c r="EGF95" s="257"/>
      <c r="EGG95" s="257"/>
      <c r="EGH95" s="257"/>
      <c r="EGI95" s="257"/>
      <c r="EGJ95" s="257"/>
      <c r="EGK95" s="257"/>
      <c r="EGL95" s="257"/>
      <c r="EGM95" s="257"/>
      <c r="EGN95" s="257"/>
      <c r="EGO95" s="257"/>
      <c r="EGP95" s="257"/>
      <c r="EGQ95" s="257"/>
      <c r="EGR95" s="257"/>
      <c r="EGS95" s="257"/>
      <c r="EGT95" s="257"/>
      <c r="EGU95" s="257"/>
      <c r="EGV95" s="257"/>
      <c r="EGW95" s="257"/>
      <c r="EGX95" s="257"/>
      <c r="EGY95" s="257"/>
      <c r="EGZ95" s="257"/>
      <c r="EHA95" s="257"/>
      <c r="EHB95" s="257"/>
      <c r="EHC95" s="257"/>
      <c r="EHD95" s="257"/>
      <c r="EHE95" s="257"/>
      <c r="EHF95" s="257"/>
      <c r="EHG95" s="257"/>
      <c r="EHH95" s="257"/>
      <c r="EHI95" s="257"/>
      <c r="EHJ95" s="257"/>
      <c r="EHK95" s="257"/>
      <c r="EHL95" s="257"/>
      <c r="EHM95" s="257"/>
      <c r="EHN95" s="257"/>
      <c r="EHO95" s="257"/>
      <c r="EHP95" s="257"/>
      <c r="EHQ95" s="257"/>
      <c r="EHR95" s="257"/>
      <c r="EHS95" s="257"/>
      <c r="EHT95" s="257"/>
      <c r="EHU95" s="257"/>
      <c r="EHV95" s="257"/>
      <c r="EHW95" s="257"/>
      <c r="EHX95" s="257"/>
      <c r="EHY95" s="257"/>
      <c r="EHZ95" s="257"/>
      <c r="EIA95" s="257"/>
      <c r="EIB95" s="257"/>
      <c r="EIC95" s="257"/>
      <c r="EID95" s="257"/>
      <c r="EIE95" s="257"/>
      <c r="EIF95" s="257"/>
      <c r="EIG95" s="257"/>
      <c r="EIH95" s="257"/>
      <c r="EII95" s="257"/>
      <c r="EIJ95" s="257"/>
      <c r="EIK95" s="257"/>
      <c r="EIL95" s="257"/>
      <c r="EIM95" s="257"/>
      <c r="EIN95" s="257"/>
      <c r="EIO95" s="257"/>
      <c r="EIP95" s="257"/>
      <c r="EIQ95" s="257"/>
      <c r="EIR95" s="257"/>
      <c r="EIS95" s="257"/>
      <c r="EIT95" s="257"/>
      <c r="EIU95" s="257"/>
      <c r="EIV95" s="257"/>
      <c r="EIW95" s="257"/>
      <c r="EIX95" s="257"/>
      <c r="EIY95" s="257"/>
      <c r="EIZ95" s="257"/>
      <c r="EJA95" s="257"/>
      <c r="EJB95" s="257"/>
      <c r="EJC95" s="257"/>
      <c r="EJD95" s="257"/>
      <c r="EJE95" s="257"/>
      <c r="EJF95" s="257"/>
      <c r="EJG95" s="257"/>
      <c r="EJH95" s="257"/>
      <c r="EJI95" s="257"/>
      <c r="EJJ95" s="257"/>
      <c r="EJK95" s="257"/>
      <c r="EJL95" s="257"/>
      <c r="EJM95" s="257"/>
      <c r="EJN95" s="257"/>
      <c r="EJO95" s="257"/>
      <c r="EJP95" s="257"/>
      <c r="EJQ95" s="257"/>
      <c r="EJR95" s="257"/>
      <c r="EJS95" s="257"/>
      <c r="EJT95" s="257"/>
      <c r="EJU95" s="257"/>
      <c r="EJV95" s="257"/>
      <c r="EJW95" s="257"/>
      <c r="EJX95" s="257"/>
      <c r="EJY95" s="257"/>
      <c r="EJZ95" s="257"/>
      <c r="EKA95" s="257"/>
      <c r="EKB95" s="257"/>
      <c r="EKC95" s="257"/>
      <c r="EKD95" s="257"/>
      <c r="EKE95" s="257"/>
      <c r="EKF95" s="257"/>
      <c r="EKG95" s="257"/>
      <c r="EKH95" s="257"/>
      <c r="EKI95" s="257"/>
      <c r="EKJ95" s="257"/>
      <c r="EKK95" s="257"/>
      <c r="EKL95" s="257"/>
      <c r="EKM95" s="257"/>
      <c r="EKN95" s="257"/>
      <c r="EKO95" s="257"/>
      <c r="EKP95" s="257"/>
      <c r="EKQ95" s="257"/>
      <c r="EKR95" s="257"/>
      <c r="EKS95" s="257"/>
      <c r="EKT95" s="257"/>
      <c r="EKU95" s="257"/>
      <c r="EKV95" s="257"/>
      <c r="EKW95" s="257"/>
      <c r="EKX95" s="257"/>
      <c r="EKY95" s="257"/>
      <c r="EKZ95" s="257"/>
      <c r="ELA95" s="257"/>
      <c r="ELB95" s="257"/>
      <c r="ELC95" s="257"/>
      <c r="ELD95" s="257"/>
      <c r="ELE95" s="257"/>
      <c r="ELF95" s="257"/>
      <c r="ELG95" s="257"/>
      <c r="ELH95" s="257"/>
      <c r="ELI95" s="257"/>
      <c r="ELJ95" s="257"/>
      <c r="ELK95" s="257"/>
      <c r="ELL95" s="257"/>
      <c r="ELM95" s="257"/>
      <c r="ELN95" s="257"/>
      <c r="ELO95" s="257"/>
      <c r="ELP95" s="257"/>
      <c r="ELQ95" s="257"/>
      <c r="ELR95" s="257"/>
      <c r="ELS95" s="257"/>
      <c r="ELT95" s="257"/>
      <c r="ELU95" s="257"/>
      <c r="ELV95" s="257"/>
      <c r="ELW95" s="257"/>
      <c r="ELX95" s="257"/>
      <c r="ELY95" s="257"/>
      <c r="ELZ95" s="257"/>
      <c r="EMA95" s="257"/>
      <c r="EMB95" s="257"/>
      <c r="EMC95" s="257"/>
      <c r="EMD95" s="257"/>
      <c r="EME95" s="257"/>
      <c r="EMF95" s="257"/>
      <c r="EMG95" s="257"/>
      <c r="EMH95" s="257"/>
      <c r="EMI95" s="257"/>
      <c r="EMJ95" s="257"/>
      <c r="EMK95" s="257"/>
      <c r="EML95" s="257"/>
      <c r="EMM95" s="257"/>
      <c r="EMN95" s="257"/>
      <c r="EMO95" s="257"/>
      <c r="EMP95" s="257"/>
      <c r="EMQ95" s="257"/>
      <c r="EMR95" s="257"/>
      <c r="EMS95" s="257"/>
      <c r="EMT95" s="257"/>
      <c r="EMU95" s="257"/>
      <c r="EMV95" s="257"/>
      <c r="EMW95" s="257"/>
      <c r="EMX95" s="257"/>
      <c r="EMY95" s="257"/>
      <c r="EMZ95" s="257"/>
      <c r="ENA95" s="257"/>
      <c r="ENB95" s="257"/>
      <c r="ENC95" s="257"/>
      <c r="END95" s="257"/>
      <c r="ENE95" s="257"/>
      <c r="ENF95" s="257"/>
      <c r="ENG95" s="257"/>
      <c r="ENH95" s="257"/>
      <c r="ENI95" s="257"/>
      <c r="ENJ95" s="257"/>
      <c r="ENK95" s="257"/>
      <c r="ENL95" s="257"/>
      <c r="ENM95" s="257"/>
      <c r="ENN95" s="257"/>
      <c r="ENO95" s="257"/>
      <c r="ENP95" s="257"/>
      <c r="ENQ95" s="257"/>
      <c r="ENR95" s="257"/>
      <c r="ENS95" s="257"/>
      <c r="ENT95" s="257"/>
      <c r="ENU95" s="257"/>
      <c r="ENV95" s="257"/>
      <c r="ENW95" s="257"/>
      <c r="ENX95" s="257"/>
      <c r="ENY95" s="257"/>
      <c r="ENZ95" s="257"/>
      <c r="EOA95" s="257"/>
      <c r="EOB95" s="257"/>
      <c r="EOC95" s="257"/>
      <c r="EOD95" s="257"/>
      <c r="EOE95" s="257"/>
      <c r="EOF95" s="257"/>
      <c r="EOG95" s="257"/>
      <c r="EOH95" s="257"/>
      <c r="EOI95" s="257"/>
      <c r="EOJ95" s="257"/>
      <c r="EOK95" s="257"/>
      <c r="EOL95" s="257"/>
      <c r="EOM95" s="257"/>
      <c r="EON95" s="257"/>
      <c r="EOO95" s="257"/>
      <c r="EOP95" s="257"/>
      <c r="EOQ95" s="257"/>
      <c r="EOR95" s="257"/>
      <c r="EOS95" s="257"/>
      <c r="EOT95" s="257"/>
      <c r="EOU95" s="257"/>
      <c r="EOV95" s="257"/>
      <c r="EOW95" s="257"/>
      <c r="EOX95" s="257"/>
      <c r="EOY95" s="257"/>
      <c r="EOZ95" s="257"/>
      <c r="EPA95" s="257"/>
      <c r="EPB95" s="257"/>
      <c r="EPC95" s="257"/>
      <c r="EPD95" s="257"/>
      <c r="EPE95" s="257"/>
      <c r="EPF95" s="257"/>
      <c r="EPG95" s="257"/>
      <c r="EPH95" s="257"/>
      <c r="EPI95" s="257"/>
      <c r="EPJ95" s="257"/>
      <c r="EPK95" s="257"/>
      <c r="EPL95" s="257"/>
      <c r="EPM95" s="257"/>
      <c r="EPN95" s="257"/>
      <c r="EPO95" s="257"/>
      <c r="EPP95" s="257"/>
      <c r="EPQ95" s="257"/>
      <c r="EPR95" s="257"/>
      <c r="EPS95" s="257"/>
      <c r="EPT95" s="257"/>
      <c r="EPU95" s="257"/>
      <c r="EPV95" s="257"/>
      <c r="EPW95" s="257"/>
      <c r="EPX95" s="257"/>
      <c r="EPY95" s="257"/>
      <c r="EPZ95" s="257"/>
      <c r="EQA95" s="257"/>
      <c r="EQB95" s="257"/>
      <c r="EQC95" s="257"/>
      <c r="EQD95" s="257"/>
      <c r="EQE95" s="257"/>
      <c r="EQF95" s="257"/>
      <c r="EQG95" s="257"/>
      <c r="EQH95" s="257"/>
      <c r="EQI95" s="257"/>
      <c r="EQJ95" s="257"/>
      <c r="EQK95" s="257"/>
      <c r="EQL95" s="257"/>
      <c r="EQM95" s="257"/>
      <c r="EQN95" s="257"/>
      <c r="EQO95" s="257"/>
      <c r="EQP95" s="257"/>
      <c r="EQQ95" s="257"/>
      <c r="EQR95" s="257"/>
      <c r="EQS95" s="257"/>
      <c r="EQT95" s="257"/>
      <c r="EQU95" s="257"/>
      <c r="EQV95" s="257"/>
      <c r="EQW95" s="257"/>
      <c r="EQX95" s="257"/>
      <c r="EQY95" s="257"/>
      <c r="EQZ95" s="257"/>
      <c r="ERA95" s="257"/>
      <c r="ERB95" s="257"/>
      <c r="ERC95" s="257"/>
      <c r="ERD95" s="257"/>
      <c r="ERE95" s="257"/>
      <c r="ERF95" s="257"/>
      <c r="ERG95" s="257"/>
      <c r="ERH95" s="257"/>
      <c r="ERI95" s="257"/>
      <c r="ERJ95" s="257"/>
      <c r="ERK95" s="257"/>
      <c r="ERL95" s="257"/>
      <c r="ERM95" s="257"/>
      <c r="ERN95" s="257"/>
      <c r="ERO95" s="257"/>
      <c r="ERP95" s="257"/>
      <c r="ERQ95" s="257"/>
      <c r="ERR95" s="257"/>
      <c r="ERS95" s="257"/>
      <c r="ERT95" s="257"/>
      <c r="ERU95" s="257"/>
      <c r="ERV95" s="257"/>
      <c r="ERW95" s="257"/>
      <c r="ERX95" s="257"/>
      <c r="ERY95" s="257"/>
      <c r="ERZ95" s="257"/>
      <c r="ESA95" s="257"/>
      <c r="ESB95" s="257"/>
      <c r="ESC95" s="257"/>
      <c r="ESD95" s="257"/>
      <c r="ESE95" s="257"/>
      <c r="ESF95" s="257"/>
      <c r="ESG95" s="257"/>
      <c r="ESH95" s="257"/>
      <c r="ESI95" s="257"/>
      <c r="ESJ95" s="257"/>
      <c r="ESK95" s="257"/>
      <c r="ESL95" s="257"/>
      <c r="ESM95" s="257"/>
      <c r="ESN95" s="257"/>
      <c r="ESO95" s="257"/>
      <c r="ESP95" s="257"/>
      <c r="ESQ95" s="257"/>
      <c r="ESR95" s="257"/>
      <c r="ESS95" s="257"/>
      <c r="EST95" s="257"/>
      <c r="ESU95" s="257"/>
      <c r="ESV95" s="257"/>
      <c r="ESW95" s="257"/>
      <c r="ESX95" s="257"/>
      <c r="ESY95" s="257"/>
      <c r="ESZ95" s="257"/>
      <c r="ETA95" s="257"/>
      <c r="ETB95" s="257"/>
      <c r="ETC95" s="257"/>
      <c r="ETD95" s="257"/>
      <c r="ETE95" s="257"/>
      <c r="ETF95" s="257"/>
      <c r="ETG95" s="257"/>
      <c r="ETH95" s="257"/>
      <c r="ETI95" s="257"/>
      <c r="ETJ95" s="257"/>
      <c r="ETK95" s="257"/>
      <c r="ETL95" s="257"/>
      <c r="ETM95" s="257"/>
      <c r="ETN95" s="257"/>
      <c r="ETO95" s="257"/>
      <c r="ETP95" s="257"/>
      <c r="ETQ95" s="257"/>
      <c r="ETR95" s="257"/>
      <c r="ETS95" s="257"/>
      <c r="ETT95" s="257"/>
      <c r="ETU95" s="257"/>
      <c r="ETV95" s="257"/>
      <c r="ETW95" s="257"/>
      <c r="ETX95" s="257"/>
      <c r="ETY95" s="257"/>
      <c r="ETZ95" s="257"/>
      <c r="EUA95" s="257"/>
      <c r="EUB95" s="257"/>
      <c r="EUC95" s="257"/>
      <c r="EUD95" s="257"/>
      <c r="EUE95" s="257"/>
      <c r="EUF95" s="257"/>
      <c r="EUG95" s="257"/>
      <c r="EUH95" s="257"/>
      <c r="EUI95" s="257"/>
      <c r="EUJ95" s="257"/>
      <c r="EUK95" s="257"/>
      <c r="EUL95" s="257"/>
      <c r="EUM95" s="257"/>
      <c r="EUN95" s="257"/>
      <c r="EUO95" s="257"/>
      <c r="EUP95" s="257"/>
      <c r="EUQ95" s="257"/>
      <c r="EUR95" s="257"/>
      <c r="EUS95" s="257"/>
      <c r="EUT95" s="257"/>
      <c r="EUU95" s="257"/>
      <c r="EUV95" s="257"/>
      <c r="EUW95" s="257"/>
      <c r="EUX95" s="257"/>
      <c r="EUY95" s="257"/>
      <c r="EUZ95" s="257"/>
      <c r="EVA95" s="257"/>
      <c r="EVB95" s="257"/>
      <c r="EVC95" s="257"/>
      <c r="EVD95" s="257"/>
      <c r="EVE95" s="257"/>
      <c r="EVF95" s="257"/>
      <c r="EVG95" s="257"/>
      <c r="EVH95" s="257"/>
      <c r="EVI95" s="257"/>
      <c r="EVJ95" s="257"/>
      <c r="EVK95" s="257"/>
      <c r="EVL95" s="257"/>
      <c r="EVM95" s="257"/>
      <c r="EVN95" s="257"/>
      <c r="EVO95" s="257"/>
      <c r="EVP95" s="257"/>
      <c r="EVQ95" s="257"/>
      <c r="EVR95" s="257"/>
      <c r="EVS95" s="257"/>
      <c r="EVT95" s="257"/>
      <c r="EVU95" s="257"/>
      <c r="EVV95" s="257"/>
      <c r="EVW95" s="257"/>
      <c r="EVX95" s="257"/>
      <c r="EVY95" s="257"/>
      <c r="EVZ95" s="257"/>
      <c r="EWA95" s="257"/>
      <c r="EWB95" s="257"/>
      <c r="EWC95" s="257"/>
      <c r="EWD95" s="257"/>
      <c r="EWE95" s="257"/>
      <c r="EWF95" s="257"/>
      <c r="EWG95" s="257"/>
      <c r="EWH95" s="257"/>
      <c r="EWI95" s="257"/>
      <c r="EWJ95" s="257"/>
      <c r="EWK95" s="257"/>
      <c r="EWL95" s="257"/>
      <c r="EWM95" s="257"/>
      <c r="EWN95" s="257"/>
      <c r="EWO95" s="257"/>
      <c r="EWP95" s="257"/>
      <c r="EWQ95" s="257"/>
      <c r="EWR95" s="257"/>
      <c r="EWS95" s="257"/>
      <c r="EWT95" s="257"/>
      <c r="EWU95" s="257"/>
      <c r="EWV95" s="257"/>
      <c r="EWW95" s="257"/>
      <c r="EWX95" s="257"/>
      <c r="EWY95" s="257"/>
      <c r="EWZ95" s="257"/>
      <c r="EXA95" s="257"/>
      <c r="EXB95" s="257"/>
      <c r="EXC95" s="257"/>
      <c r="EXD95" s="257"/>
      <c r="EXE95" s="257"/>
      <c r="EXF95" s="257"/>
      <c r="EXG95" s="257"/>
      <c r="EXH95" s="257"/>
      <c r="EXI95" s="257"/>
      <c r="EXJ95" s="257"/>
      <c r="EXK95" s="257"/>
      <c r="EXL95" s="257"/>
      <c r="EXM95" s="257"/>
      <c r="EXN95" s="257"/>
      <c r="EXO95" s="257"/>
      <c r="EXP95" s="257"/>
      <c r="EXQ95" s="257"/>
      <c r="EXR95" s="257"/>
      <c r="EXS95" s="257"/>
      <c r="EXT95" s="257"/>
      <c r="EXU95" s="257"/>
      <c r="EXV95" s="257"/>
      <c r="EXW95" s="257"/>
      <c r="EXX95" s="257"/>
      <c r="EXY95" s="257"/>
      <c r="EXZ95" s="257"/>
      <c r="EYA95" s="257"/>
      <c r="EYB95" s="257"/>
      <c r="EYC95" s="257"/>
      <c r="EYD95" s="257"/>
      <c r="EYE95" s="257"/>
      <c r="EYF95" s="257"/>
      <c r="EYG95" s="257"/>
      <c r="EYH95" s="257"/>
      <c r="EYI95" s="257"/>
      <c r="EYJ95" s="257"/>
      <c r="EYK95" s="257"/>
      <c r="EYL95" s="257"/>
      <c r="EYM95" s="257"/>
      <c r="EYN95" s="257"/>
      <c r="EYO95" s="257"/>
      <c r="EYP95" s="257"/>
      <c r="EYQ95" s="257"/>
      <c r="EYR95" s="257"/>
      <c r="EYS95" s="257"/>
      <c r="EYT95" s="257"/>
      <c r="EYU95" s="257"/>
      <c r="EYV95" s="257"/>
      <c r="EYW95" s="257"/>
      <c r="EYX95" s="257"/>
      <c r="EYY95" s="257"/>
      <c r="EYZ95" s="257"/>
      <c r="EZA95" s="257"/>
      <c r="EZB95" s="257"/>
      <c r="EZC95" s="257"/>
      <c r="EZD95" s="257"/>
      <c r="EZE95" s="257"/>
      <c r="EZF95" s="257"/>
      <c r="EZG95" s="257"/>
      <c r="EZH95" s="257"/>
      <c r="EZI95" s="257"/>
      <c r="EZJ95" s="257"/>
      <c r="EZK95" s="257"/>
      <c r="EZL95" s="257"/>
      <c r="EZM95" s="257"/>
      <c r="EZN95" s="257"/>
      <c r="EZO95" s="257"/>
      <c r="EZP95" s="257"/>
      <c r="EZQ95" s="257"/>
      <c r="EZR95" s="257"/>
      <c r="EZS95" s="257"/>
      <c r="EZT95" s="257"/>
      <c r="EZU95" s="257"/>
      <c r="EZV95" s="257"/>
      <c r="EZW95" s="257"/>
      <c r="EZX95" s="257"/>
      <c r="EZY95" s="257"/>
      <c r="EZZ95" s="257"/>
      <c r="FAA95" s="257"/>
      <c r="FAB95" s="257"/>
      <c r="FAC95" s="257"/>
      <c r="FAD95" s="257"/>
      <c r="FAE95" s="257"/>
      <c r="FAF95" s="257"/>
      <c r="FAG95" s="257"/>
      <c r="FAH95" s="257"/>
      <c r="FAI95" s="257"/>
      <c r="FAJ95" s="257"/>
      <c r="FAK95" s="257"/>
      <c r="FAL95" s="257"/>
      <c r="FAM95" s="257"/>
      <c r="FAN95" s="257"/>
      <c r="FAO95" s="257"/>
      <c r="FAP95" s="257"/>
      <c r="FAQ95" s="257"/>
      <c r="FAR95" s="257"/>
      <c r="FAS95" s="257"/>
      <c r="FAT95" s="257"/>
      <c r="FAU95" s="257"/>
      <c r="FAV95" s="257"/>
      <c r="FAW95" s="257"/>
      <c r="FAX95" s="257"/>
      <c r="FAY95" s="257"/>
      <c r="FAZ95" s="257"/>
      <c r="FBA95" s="257"/>
      <c r="FBB95" s="257"/>
      <c r="FBC95" s="257"/>
      <c r="FBD95" s="257"/>
      <c r="FBE95" s="257"/>
      <c r="FBF95" s="257"/>
      <c r="FBG95" s="257"/>
      <c r="FBH95" s="257"/>
      <c r="FBI95" s="257"/>
      <c r="FBJ95" s="257"/>
      <c r="FBK95" s="257"/>
      <c r="FBL95" s="257"/>
      <c r="FBM95" s="257"/>
      <c r="FBN95" s="257"/>
      <c r="FBO95" s="257"/>
      <c r="FBP95" s="257"/>
      <c r="FBQ95" s="257"/>
      <c r="FBR95" s="257"/>
      <c r="FBS95" s="257"/>
      <c r="FBT95" s="257"/>
      <c r="FBU95" s="257"/>
      <c r="FBV95" s="257"/>
      <c r="FBW95" s="257"/>
      <c r="FBX95" s="257"/>
      <c r="FBY95" s="257"/>
      <c r="FBZ95" s="257"/>
      <c r="FCA95" s="257"/>
      <c r="FCB95" s="257"/>
      <c r="FCC95" s="257"/>
      <c r="FCD95" s="257"/>
      <c r="FCE95" s="257"/>
      <c r="FCF95" s="257"/>
      <c r="FCG95" s="257"/>
      <c r="FCH95" s="257"/>
      <c r="FCI95" s="257"/>
      <c r="FCJ95" s="257"/>
      <c r="FCK95" s="257"/>
      <c r="FCL95" s="257"/>
      <c r="FCM95" s="257"/>
      <c r="FCN95" s="257"/>
      <c r="FCO95" s="257"/>
      <c r="FCP95" s="257"/>
      <c r="FCQ95" s="257"/>
      <c r="FCR95" s="257"/>
      <c r="FCS95" s="257"/>
      <c r="FCT95" s="257"/>
      <c r="FCU95" s="257"/>
      <c r="FCV95" s="257"/>
      <c r="FCW95" s="257"/>
      <c r="FCX95" s="257"/>
      <c r="FCY95" s="257"/>
      <c r="FCZ95" s="257"/>
      <c r="FDA95" s="257"/>
      <c r="FDB95" s="257"/>
      <c r="FDC95" s="257"/>
      <c r="FDD95" s="257"/>
      <c r="FDE95" s="257"/>
      <c r="FDF95" s="257"/>
      <c r="FDG95" s="257"/>
      <c r="FDH95" s="257"/>
      <c r="FDI95" s="257"/>
      <c r="FDJ95" s="257"/>
      <c r="FDK95" s="257"/>
      <c r="FDL95" s="257"/>
      <c r="FDM95" s="257"/>
      <c r="FDN95" s="257"/>
      <c r="FDO95" s="257"/>
      <c r="FDP95" s="257"/>
      <c r="FDQ95" s="257"/>
      <c r="FDR95" s="257"/>
      <c r="FDS95" s="257"/>
      <c r="FDT95" s="257"/>
      <c r="FDU95" s="257"/>
      <c r="FDV95" s="257"/>
      <c r="FDW95" s="257"/>
      <c r="FDX95" s="257"/>
      <c r="FDY95" s="257"/>
      <c r="FDZ95" s="257"/>
      <c r="FEA95" s="257"/>
      <c r="FEB95" s="257"/>
      <c r="FEC95" s="257"/>
      <c r="FED95" s="257"/>
      <c r="FEE95" s="257"/>
      <c r="FEF95" s="257"/>
      <c r="FEG95" s="257"/>
      <c r="FEH95" s="257"/>
      <c r="FEI95" s="257"/>
      <c r="FEJ95" s="257"/>
      <c r="FEK95" s="257"/>
      <c r="FEL95" s="257"/>
      <c r="FEM95" s="257"/>
      <c r="FEN95" s="257"/>
      <c r="FEO95" s="257"/>
      <c r="FEP95" s="257"/>
      <c r="FEQ95" s="257"/>
      <c r="FER95" s="257"/>
      <c r="FES95" s="257"/>
      <c r="FET95" s="257"/>
      <c r="FEU95" s="257"/>
      <c r="FEV95" s="257"/>
      <c r="FEW95" s="257"/>
      <c r="FEX95" s="257"/>
      <c r="FEY95" s="257"/>
      <c r="FEZ95" s="257"/>
      <c r="FFA95" s="257"/>
      <c r="FFB95" s="257"/>
      <c r="FFC95" s="257"/>
      <c r="FFD95" s="257"/>
      <c r="FFE95" s="257"/>
      <c r="FFF95" s="257"/>
      <c r="FFG95" s="257"/>
      <c r="FFH95" s="257"/>
      <c r="FFI95" s="257"/>
      <c r="FFJ95" s="257"/>
      <c r="FFK95" s="257"/>
      <c r="FFL95" s="257"/>
      <c r="FFM95" s="257"/>
      <c r="FFN95" s="257"/>
      <c r="FFO95" s="257"/>
      <c r="FFP95" s="257"/>
      <c r="FFQ95" s="257"/>
      <c r="FFR95" s="257"/>
      <c r="FFS95" s="257"/>
      <c r="FFT95" s="257"/>
      <c r="FFU95" s="257"/>
      <c r="FFV95" s="257"/>
      <c r="FFW95" s="257"/>
      <c r="FFX95" s="257"/>
      <c r="FFY95" s="257"/>
      <c r="FFZ95" s="257"/>
      <c r="FGA95" s="257"/>
      <c r="FGB95" s="257"/>
      <c r="FGC95" s="257"/>
      <c r="FGD95" s="257"/>
      <c r="FGE95" s="257"/>
      <c r="FGF95" s="257"/>
      <c r="FGG95" s="257"/>
      <c r="FGH95" s="257"/>
      <c r="FGI95" s="257"/>
      <c r="FGJ95" s="257"/>
      <c r="FGK95" s="257"/>
      <c r="FGL95" s="257"/>
      <c r="FGM95" s="257"/>
      <c r="FGN95" s="257"/>
      <c r="FGO95" s="257"/>
      <c r="FGP95" s="257"/>
      <c r="FGQ95" s="257"/>
      <c r="FGR95" s="257"/>
      <c r="FGS95" s="257"/>
      <c r="FGT95" s="257"/>
      <c r="FGU95" s="257"/>
      <c r="FGV95" s="257"/>
      <c r="FGW95" s="257"/>
      <c r="FGX95" s="257"/>
      <c r="FGY95" s="257"/>
      <c r="FGZ95" s="257"/>
      <c r="FHA95" s="257"/>
      <c r="FHB95" s="257"/>
      <c r="FHC95" s="257"/>
      <c r="FHD95" s="257"/>
      <c r="FHE95" s="257"/>
      <c r="FHF95" s="257"/>
      <c r="FHG95" s="257"/>
      <c r="FHH95" s="257"/>
      <c r="FHI95" s="257"/>
      <c r="FHJ95" s="257"/>
      <c r="FHK95" s="257"/>
      <c r="FHL95" s="257"/>
      <c r="FHM95" s="257"/>
      <c r="FHN95" s="257"/>
      <c r="FHO95" s="257"/>
      <c r="FHP95" s="257"/>
      <c r="FHQ95" s="257"/>
      <c r="FHR95" s="257"/>
      <c r="FHS95" s="257"/>
      <c r="FHT95" s="257"/>
      <c r="FHU95" s="257"/>
      <c r="FHV95" s="257"/>
      <c r="FHW95" s="257"/>
      <c r="FHX95" s="257"/>
      <c r="FHY95" s="257"/>
      <c r="FHZ95" s="257"/>
      <c r="FIA95" s="257"/>
      <c r="FIB95" s="257"/>
      <c r="FIC95" s="257"/>
      <c r="FID95" s="257"/>
      <c r="FIE95" s="257"/>
      <c r="FIF95" s="257"/>
      <c r="FIG95" s="257"/>
      <c r="FIH95" s="257"/>
      <c r="FII95" s="257"/>
      <c r="FIJ95" s="257"/>
      <c r="FIK95" s="257"/>
      <c r="FIL95" s="257"/>
      <c r="FIM95" s="257"/>
      <c r="FIN95" s="257"/>
      <c r="FIO95" s="257"/>
      <c r="FIP95" s="257"/>
      <c r="FIQ95" s="257"/>
      <c r="FIR95" s="257"/>
      <c r="FIS95" s="257"/>
      <c r="FIT95" s="257"/>
      <c r="FIU95" s="257"/>
      <c r="FIV95" s="257"/>
      <c r="FIW95" s="257"/>
      <c r="FIX95" s="257"/>
      <c r="FIY95" s="257"/>
      <c r="FIZ95" s="257"/>
      <c r="FJA95" s="257"/>
      <c r="FJB95" s="257"/>
      <c r="FJC95" s="257"/>
      <c r="FJD95" s="257"/>
      <c r="FJE95" s="257"/>
      <c r="FJF95" s="257"/>
      <c r="FJG95" s="257"/>
      <c r="FJH95" s="257"/>
      <c r="FJI95" s="257"/>
      <c r="FJJ95" s="257"/>
      <c r="FJK95" s="257"/>
      <c r="FJL95" s="257"/>
      <c r="FJM95" s="257"/>
      <c r="FJN95" s="257"/>
      <c r="FJO95" s="257"/>
      <c r="FJP95" s="257"/>
      <c r="FJQ95" s="257"/>
      <c r="FJR95" s="257"/>
      <c r="FJS95" s="257"/>
      <c r="FJT95" s="257"/>
      <c r="FJU95" s="257"/>
      <c r="FJV95" s="257"/>
      <c r="FJW95" s="257"/>
      <c r="FJX95" s="257"/>
      <c r="FJY95" s="257"/>
      <c r="FJZ95" s="257"/>
      <c r="FKA95" s="257"/>
      <c r="FKB95" s="257"/>
      <c r="FKC95" s="257"/>
      <c r="FKD95" s="257"/>
      <c r="FKE95" s="257"/>
      <c r="FKF95" s="257"/>
      <c r="FKG95" s="257"/>
      <c r="FKH95" s="257"/>
      <c r="FKI95" s="257"/>
      <c r="FKJ95" s="257"/>
      <c r="FKK95" s="257"/>
      <c r="FKL95" s="257"/>
      <c r="FKM95" s="257"/>
      <c r="FKN95" s="257"/>
      <c r="FKO95" s="257"/>
      <c r="FKP95" s="257"/>
      <c r="FKQ95" s="257"/>
      <c r="FKR95" s="257"/>
      <c r="FKS95" s="257"/>
      <c r="FKT95" s="257"/>
      <c r="FKU95" s="257"/>
      <c r="FKV95" s="257"/>
      <c r="FKW95" s="257"/>
      <c r="FKX95" s="257"/>
      <c r="FKY95" s="257"/>
      <c r="FKZ95" s="257"/>
      <c r="FLA95" s="257"/>
      <c r="FLB95" s="257"/>
      <c r="FLC95" s="257"/>
      <c r="FLD95" s="257"/>
      <c r="FLE95" s="257"/>
      <c r="FLF95" s="257"/>
      <c r="FLG95" s="257"/>
      <c r="FLH95" s="257"/>
      <c r="FLI95" s="257"/>
      <c r="FLJ95" s="257"/>
      <c r="FLK95" s="257"/>
      <c r="FLL95" s="257"/>
      <c r="FLM95" s="257"/>
      <c r="FLN95" s="257"/>
      <c r="FLO95" s="257"/>
      <c r="FLP95" s="257"/>
      <c r="FLQ95" s="257"/>
      <c r="FLR95" s="257"/>
      <c r="FLS95" s="257"/>
      <c r="FLT95" s="257"/>
      <c r="FLU95" s="257"/>
      <c r="FLV95" s="257"/>
      <c r="FLW95" s="257"/>
      <c r="FLX95" s="257"/>
      <c r="FLY95" s="257"/>
      <c r="FLZ95" s="257"/>
      <c r="FMA95" s="257"/>
      <c r="FMB95" s="257"/>
      <c r="FMC95" s="257"/>
      <c r="FMD95" s="257"/>
      <c r="FME95" s="257"/>
      <c r="FMF95" s="257"/>
      <c r="FMG95" s="257"/>
      <c r="FMH95" s="257"/>
      <c r="FMI95" s="257"/>
      <c r="FMJ95" s="257"/>
      <c r="FMK95" s="257"/>
      <c r="FML95" s="257"/>
      <c r="FMM95" s="257"/>
      <c r="FMN95" s="257"/>
      <c r="FMO95" s="257"/>
      <c r="FMP95" s="257"/>
      <c r="FMQ95" s="257"/>
      <c r="FMR95" s="257"/>
      <c r="FMS95" s="257"/>
      <c r="FMT95" s="257"/>
      <c r="FMU95" s="257"/>
      <c r="FMV95" s="257"/>
      <c r="FMW95" s="257"/>
      <c r="FMX95" s="257"/>
      <c r="FMY95" s="257"/>
      <c r="FMZ95" s="257"/>
      <c r="FNA95" s="257"/>
      <c r="FNB95" s="257"/>
      <c r="FNC95" s="257"/>
      <c r="FND95" s="257"/>
      <c r="FNE95" s="257"/>
      <c r="FNF95" s="257"/>
      <c r="FNG95" s="257"/>
      <c r="FNH95" s="257"/>
      <c r="FNI95" s="257"/>
      <c r="FNJ95" s="257"/>
      <c r="FNK95" s="257"/>
      <c r="FNL95" s="257"/>
      <c r="FNM95" s="257"/>
      <c r="FNN95" s="257"/>
      <c r="FNO95" s="257"/>
      <c r="FNP95" s="257"/>
      <c r="FNQ95" s="257"/>
      <c r="FNR95" s="257"/>
      <c r="FNS95" s="257"/>
      <c r="FNT95" s="257"/>
      <c r="FNU95" s="257"/>
      <c r="FNV95" s="257"/>
      <c r="FNW95" s="257"/>
      <c r="FNX95" s="257"/>
      <c r="FNY95" s="257"/>
      <c r="FNZ95" s="257"/>
      <c r="FOA95" s="257"/>
      <c r="FOB95" s="257"/>
      <c r="FOC95" s="257"/>
      <c r="FOD95" s="257"/>
      <c r="FOE95" s="257"/>
      <c r="FOF95" s="257"/>
      <c r="FOG95" s="257"/>
      <c r="FOH95" s="257"/>
      <c r="FOI95" s="257"/>
      <c r="FOJ95" s="257"/>
      <c r="FOK95" s="257"/>
      <c r="FOL95" s="257"/>
      <c r="FOM95" s="257"/>
      <c r="FON95" s="257"/>
      <c r="FOO95" s="257"/>
      <c r="FOP95" s="257"/>
      <c r="FOQ95" s="257"/>
      <c r="FOR95" s="257"/>
      <c r="FOS95" s="257"/>
      <c r="FOT95" s="257"/>
      <c r="FOU95" s="257"/>
      <c r="FOV95" s="257"/>
      <c r="FOW95" s="257"/>
      <c r="FOX95" s="257"/>
      <c r="FOY95" s="257"/>
      <c r="FOZ95" s="257"/>
      <c r="FPA95" s="257"/>
      <c r="FPB95" s="257"/>
      <c r="FPC95" s="257"/>
      <c r="FPD95" s="257"/>
      <c r="FPE95" s="257"/>
      <c r="FPF95" s="257"/>
      <c r="FPG95" s="257"/>
      <c r="FPH95" s="257"/>
      <c r="FPI95" s="257"/>
      <c r="FPJ95" s="257"/>
      <c r="FPK95" s="257"/>
      <c r="FPL95" s="257"/>
      <c r="FPM95" s="257"/>
      <c r="FPN95" s="257"/>
      <c r="FPO95" s="257"/>
      <c r="FPP95" s="257"/>
      <c r="FPQ95" s="257"/>
      <c r="FPR95" s="257"/>
      <c r="FPS95" s="257"/>
      <c r="FPT95" s="257"/>
      <c r="FPU95" s="257"/>
      <c r="FPV95" s="257"/>
      <c r="FPW95" s="257"/>
      <c r="FPX95" s="257"/>
      <c r="FPY95" s="257"/>
      <c r="FPZ95" s="257"/>
      <c r="FQA95" s="257"/>
      <c r="FQB95" s="257"/>
      <c r="FQC95" s="257"/>
      <c r="FQD95" s="257"/>
      <c r="FQE95" s="257"/>
      <c r="FQF95" s="257"/>
      <c r="FQG95" s="257"/>
      <c r="FQH95" s="257"/>
      <c r="FQI95" s="257"/>
      <c r="FQJ95" s="257"/>
      <c r="FQK95" s="257"/>
      <c r="FQL95" s="257"/>
      <c r="FQM95" s="257"/>
      <c r="FQN95" s="257"/>
      <c r="FQO95" s="257"/>
      <c r="FQP95" s="257"/>
      <c r="FQQ95" s="257"/>
      <c r="FQR95" s="257"/>
      <c r="FQS95" s="257"/>
      <c r="FQT95" s="257"/>
      <c r="FQU95" s="257"/>
      <c r="FQV95" s="257"/>
      <c r="FQW95" s="257"/>
      <c r="FQX95" s="257"/>
      <c r="FQY95" s="257"/>
      <c r="FQZ95" s="257"/>
      <c r="FRA95" s="257"/>
      <c r="FRB95" s="257"/>
      <c r="FRC95" s="257"/>
      <c r="FRD95" s="257"/>
      <c r="FRE95" s="257"/>
      <c r="FRF95" s="257"/>
      <c r="FRG95" s="257"/>
      <c r="FRH95" s="257"/>
      <c r="FRI95" s="257"/>
      <c r="FRJ95" s="257"/>
      <c r="FRK95" s="257"/>
      <c r="FRL95" s="257"/>
      <c r="FRM95" s="257"/>
      <c r="FRN95" s="257"/>
      <c r="FRO95" s="257"/>
      <c r="FRP95" s="257"/>
      <c r="FRQ95" s="257"/>
      <c r="FRR95" s="257"/>
      <c r="FRS95" s="257"/>
      <c r="FRT95" s="257"/>
      <c r="FRU95" s="257"/>
      <c r="FRV95" s="257"/>
      <c r="FRW95" s="257"/>
      <c r="FRX95" s="257"/>
      <c r="FRY95" s="257"/>
      <c r="FRZ95" s="257"/>
      <c r="FSA95" s="257"/>
      <c r="FSB95" s="257"/>
      <c r="FSC95" s="257"/>
      <c r="FSD95" s="257"/>
      <c r="FSE95" s="257"/>
      <c r="FSF95" s="257"/>
      <c r="FSG95" s="257"/>
      <c r="FSH95" s="257"/>
      <c r="FSI95" s="257"/>
      <c r="FSJ95" s="257"/>
      <c r="FSK95" s="257"/>
      <c r="FSL95" s="257"/>
      <c r="FSM95" s="257"/>
      <c r="FSN95" s="257"/>
      <c r="FSO95" s="257"/>
      <c r="FSP95" s="257"/>
      <c r="FSQ95" s="257"/>
      <c r="FSR95" s="257"/>
      <c r="FSS95" s="257"/>
      <c r="FST95" s="257"/>
      <c r="FSU95" s="257"/>
      <c r="FSV95" s="257"/>
      <c r="FSW95" s="257"/>
      <c r="FSX95" s="257"/>
      <c r="FSY95" s="257"/>
      <c r="FSZ95" s="257"/>
      <c r="FTA95" s="257"/>
      <c r="FTB95" s="257"/>
      <c r="FTC95" s="257"/>
      <c r="FTD95" s="257"/>
      <c r="FTE95" s="257"/>
      <c r="FTF95" s="257"/>
      <c r="FTG95" s="257"/>
      <c r="FTH95" s="257"/>
      <c r="FTI95" s="257"/>
      <c r="FTJ95" s="257"/>
      <c r="FTK95" s="257"/>
      <c r="FTL95" s="257"/>
      <c r="FTM95" s="257"/>
      <c r="FTN95" s="257"/>
      <c r="FTO95" s="257"/>
      <c r="FTP95" s="257"/>
      <c r="FTQ95" s="257"/>
      <c r="FTR95" s="257"/>
      <c r="FTS95" s="257"/>
      <c r="FTT95" s="257"/>
      <c r="FTU95" s="257"/>
      <c r="FTV95" s="257"/>
      <c r="FTW95" s="257"/>
      <c r="FTX95" s="257"/>
      <c r="FTY95" s="257"/>
      <c r="FTZ95" s="257"/>
      <c r="FUA95" s="257"/>
      <c r="FUB95" s="257"/>
      <c r="FUC95" s="257"/>
      <c r="FUD95" s="257"/>
      <c r="FUE95" s="257"/>
      <c r="FUF95" s="257"/>
      <c r="FUG95" s="257"/>
      <c r="FUH95" s="257"/>
      <c r="FUI95" s="257"/>
      <c r="FUJ95" s="257"/>
      <c r="FUK95" s="257"/>
      <c r="FUL95" s="257"/>
      <c r="FUM95" s="257"/>
      <c r="FUN95" s="257"/>
      <c r="FUO95" s="257"/>
      <c r="FUP95" s="257"/>
      <c r="FUQ95" s="257"/>
      <c r="FUR95" s="257"/>
      <c r="FUS95" s="257"/>
      <c r="FUT95" s="257"/>
      <c r="FUU95" s="257"/>
      <c r="FUV95" s="257"/>
      <c r="FUW95" s="257"/>
      <c r="FUX95" s="257"/>
      <c r="FUY95" s="257"/>
      <c r="FUZ95" s="257"/>
      <c r="FVA95" s="257"/>
      <c r="FVB95" s="257"/>
      <c r="FVC95" s="257"/>
      <c r="FVD95" s="257"/>
      <c r="FVE95" s="257"/>
      <c r="FVF95" s="257"/>
      <c r="FVG95" s="257"/>
      <c r="FVH95" s="257"/>
      <c r="FVI95" s="257"/>
      <c r="FVJ95" s="257"/>
      <c r="FVK95" s="257"/>
      <c r="FVL95" s="257"/>
      <c r="FVM95" s="257"/>
      <c r="FVN95" s="257"/>
      <c r="FVO95" s="257"/>
      <c r="FVP95" s="257"/>
      <c r="FVQ95" s="257"/>
      <c r="FVR95" s="257"/>
      <c r="FVS95" s="257"/>
      <c r="FVT95" s="257"/>
      <c r="FVU95" s="257"/>
      <c r="FVV95" s="257"/>
      <c r="FVW95" s="257"/>
      <c r="FVX95" s="257"/>
      <c r="FVY95" s="257"/>
      <c r="FVZ95" s="257"/>
      <c r="FWA95" s="257"/>
      <c r="FWB95" s="257"/>
      <c r="FWC95" s="257"/>
      <c r="FWD95" s="257"/>
      <c r="FWE95" s="257"/>
      <c r="FWF95" s="257"/>
      <c r="FWG95" s="257"/>
      <c r="FWH95" s="257"/>
      <c r="FWI95" s="257"/>
      <c r="FWJ95" s="257"/>
      <c r="FWK95" s="257"/>
      <c r="FWL95" s="257"/>
      <c r="FWM95" s="257"/>
      <c r="FWN95" s="257"/>
      <c r="FWO95" s="257"/>
      <c r="FWP95" s="257"/>
      <c r="FWQ95" s="257"/>
      <c r="FWR95" s="257"/>
      <c r="FWS95" s="257"/>
      <c r="FWT95" s="257"/>
      <c r="FWU95" s="257"/>
      <c r="FWV95" s="257"/>
      <c r="FWW95" s="257"/>
      <c r="FWX95" s="257"/>
      <c r="FWY95" s="257"/>
      <c r="FWZ95" s="257"/>
      <c r="FXA95" s="257"/>
      <c r="FXB95" s="257"/>
      <c r="FXC95" s="257"/>
      <c r="FXD95" s="257"/>
      <c r="FXE95" s="257"/>
      <c r="FXF95" s="257"/>
      <c r="FXG95" s="257"/>
      <c r="FXH95" s="257"/>
      <c r="FXI95" s="257"/>
      <c r="FXJ95" s="257"/>
      <c r="FXK95" s="257"/>
      <c r="FXL95" s="257"/>
      <c r="FXM95" s="257"/>
      <c r="FXN95" s="257"/>
      <c r="FXO95" s="257"/>
      <c r="FXP95" s="257"/>
      <c r="FXQ95" s="257"/>
      <c r="FXR95" s="257"/>
      <c r="FXS95" s="257"/>
      <c r="FXT95" s="257"/>
      <c r="FXU95" s="257"/>
      <c r="FXV95" s="257"/>
      <c r="FXW95" s="257"/>
      <c r="FXX95" s="257"/>
      <c r="FXY95" s="257"/>
      <c r="FXZ95" s="257"/>
      <c r="FYA95" s="257"/>
      <c r="FYB95" s="257"/>
      <c r="FYC95" s="257"/>
      <c r="FYD95" s="257"/>
      <c r="FYE95" s="257"/>
      <c r="FYF95" s="257"/>
      <c r="FYG95" s="257"/>
      <c r="FYH95" s="257"/>
      <c r="FYI95" s="257"/>
      <c r="FYJ95" s="257"/>
      <c r="FYK95" s="257"/>
      <c r="FYL95" s="257"/>
      <c r="FYM95" s="257"/>
      <c r="FYN95" s="257"/>
      <c r="FYO95" s="257"/>
      <c r="FYP95" s="257"/>
      <c r="FYQ95" s="257"/>
      <c r="FYR95" s="257"/>
      <c r="FYS95" s="257"/>
      <c r="FYT95" s="257"/>
      <c r="FYU95" s="257"/>
      <c r="FYV95" s="257"/>
      <c r="FYW95" s="257"/>
      <c r="FYX95" s="257"/>
      <c r="FYY95" s="257"/>
      <c r="FYZ95" s="257"/>
      <c r="FZA95" s="257"/>
      <c r="FZB95" s="257"/>
      <c r="FZC95" s="257"/>
      <c r="FZD95" s="257"/>
      <c r="FZE95" s="257"/>
      <c r="FZF95" s="257"/>
      <c r="FZG95" s="257"/>
      <c r="FZH95" s="257"/>
      <c r="FZI95" s="257"/>
      <c r="FZJ95" s="257"/>
      <c r="FZK95" s="257"/>
      <c r="FZL95" s="257"/>
      <c r="FZM95" s="257"/>
      <c r="FZN95" s="257"/>
      <c r="FZO95" s="257"/>
      <c r="FZP95" s="257"/>
      <c r="FZQ95" s="257"/>
      <c r="FZR95" s="257"/>
      <c r="FZS95" s="257"/>
      <c r="FZT95" s="257"/>
      <c r="FZU95" s="257"/>
      <c r="FZV95" s="257"/>
      <c r="FZW95" s="257"/>
      <c r="FZX95" s="257"/>
      <c r="FZY95" s="257"/>
      <c r="FZZ95" s="257"/>
      <c r="GAA95" s="257"/>
      <c r="GAB95" s="257"/>
      <c r="GAC95" s="257"/>
      <c r="GAD95" s="257"/>
      <c r="GAE95" s="257"/>
      <c r="GAF95" s="257"/>
      <c r="GAG95" s="257"/>
      <c r="GAH95" s="257"/>
      <c r="GAI95" s="257"/>
      <c r="GAJ95" s="257"/>
      <c r="GAK95" s="257"/>
      <c r="GAL95" s="257"/>
      <c r="GAM95" s="257"/>
      <c r="GAN95" s="257"/>
      <c r="GAO95" s="257"/>
      <c r="GAP95" s="257"/>
      <c r="GAQ95" s="257"/>
      <c r="GAR95" s="257"/>
      <c r="GAS95" s="257"/>
      <c r="GAT95" s="257"/>
      <c r="GAU95" s="257"/>
      <c r="GAV95" s="257"/>
      <c r="GAW95" s="257"/>
      <c r="GAX95" s="257"/>
      <c r="GAY95" s="257"/>
      <c r="GAZ95" s="257"/>
      <c r="GBA95" s="257"/>
      <c r="GBB95" s="257"/>
      <c r="GBC95" s="257"/>
      <c r="GBD95" s="257"/>
      <c r="GBE95" s="257"/>
      <c r="GBF95" s="257"/>
      <c r="GBG95" s="257"/>
      <c r="GBH95" s="257"/>
      <c r="GBI95" s="257"/>
      <c r="GBJ95" s="257"/>
      <c r="GBK95" s="257"/>
      <c r="GBL95" s="257"/>
      <c r="GBM95" s="257"/>
      <c r="GBN95" s="257"/>
      <c r="GBO95" s="257"/>
      <c r="GBP95" s="257"/>
      <c r="GBQ95" s="257"/>
      <c r="GBR95" s="257"/>
      <c r="GBS95" s="257"/>
      <c r="GBT95" s="257"/>
      <c r="GBU95" s="257"/>
      <c r="GBV95" s="257"/>
      <c r="GBW95" s="257"/>
      <c r="GBX95" s="257"/>
      <c r="GBY95" s="257"/>
      <c r="GBZ95" s="257"/>
      <c r="GCA95" s="257"/>
      <c r="GCB95" s="257"/>
      <c r="GCC95" s="257"/>
      <c r="GCD95" s="257"/>
      <c r="GCE95" s="257"/>
      <c r="GCF95" s="257"/>
      <c r="GCG95" s="257"/>
      <c r="GCH95" s="257"/>
      <c r="GCI95" s="257"/>
      <c r="GCJ95" s="257"/>
      <c r="GCK95" s="257"/>
      <c r="GCL95" s="257"/>
      <c r="GCM95" s="257"/>
      <c r="GCN95" s="257"/>
      <c r="GCO95" s="257"/>
      <c r="GCP95" s="257"/>
      <c r="GCQ95" s="257"/>
      <c r="GCR95" s="257"/>
      <c r="GCS95" s="257"/>
      <c r="GCT95" s="257"/>
      <c r="GCU95" s="257"/>
      <c r="GCV95" s="257"/>
      <c r="GCW95" s="257"/>
      <c r="GCX95" s="257"/>
      <c r="GCY95" s="257"/>
      <c r="GCZ95" s="257"/>
      <c r="GDA95" s="257"/>
      <c r="GDB95" s="257"/>
      <c r="GDC95" s="257"/>
      <c r="GDD95" s="257"/>
      <c r="GDE95" s="257"/>
      <c r="GDF95" s="257"/>
      <c r="GDG95" s="257"/>
      <c r="GDH95" s="257"/>
      <c r="GDI95" s="257"/>
      <c r="GDJ95" s="257"/>
      <c r="GDK95" s="257"/>
      <c r="GDL95" s="257"/>
      <c r="GDM95" s="257"/>
      <c r="GDN95" s="257"/>
      <c r="GDO95" s="257"/>
      <c r="GDP95" s="257"/>
      <c r="GDQ95" s="257"/>
      <c r="GDR95" s="257"/>
      <c r="GDS95" s="257"/>
      <c r="GDT95" s="257"/>
      <c r="GDU95" s="257"/>
      <c r="GDV95" s="257"/>
      <c r="GDW95" s="257"/>
      <c r="GDX95" s="257"/>
      <c r="GDY95" s="257"/>
      <c r="GDZ95" s="257"/>
      <c r="GEA95" s="257"/>
      <c r="GEB95" s="257"/>
      <c r="GEC95" s="257"/>
      <c r="GED95" s="257"/>
      <c r="GEE95" s="257"/>
      <c r="GEF95" s="257"/>
      <c r="GEG95" s="257"/>
      <c r="GEH95" s="257"/>
      <c r="GEI95" s="257"/>
      <c r="GEJ95" s="257"/>
      <c r="GEK95" s="257"/>
      <c r="GEL95" s="257"/>
      <c r="GEM95" s="257"/>
      <c r="GEN95" s="257"/>
      <c r="GEO95" s="257"/>
      <c r="GEP95" s="257"/>
      <c r="GEQ95" s="257"/>
      <c r="GER95" s="257"/>
      <c r="GES95" s="257"/>
      <c r="GET95" s="257"/>
      <c r="GEU95" s="257"/>
      <c r="GEV95" s="257"/>
      <c r="GEW95" s="257"/>
      <c r="GEX95" s="257"/>
      <c r="GEY95" s="257"/>
      <c r="GEZ95" s="257"/>
      <c r="GFA95" s="257"/>
      <c r="GFB95" s="257"/>
      <c r="GFC95" s="257"/>
      <c r="GFD95" s="257"/>
      <c r="GFE95" s="257"/>
      <c r="GFF95" s="257"/>
      <c r="GFG95" s="257"/>
      <c r="GFH95" s="257"/>
      <c r="GFI95" s="257"/>
      <c r="GFJ95" s="257"/>
      <c r="GFK95" s="257"/>
      <c r="GFL95" s="257"/>
      <c r="GFM95" s="257"/>
      <c r="GFN95" s="257"/>
      <c r="GFO95" s="257"/>
      <c r="GFP95" s="257"/>
      <c r="GFQ95" s="257"/>
      <c r="GFR95" s="257"/>
      <c r="GFS95" s="257"/>
      <c r="GFT95" s="257"/>
      <c r="GFU95" s="257"/>
      <c r="GFV95" s="257"/>
      <c r="GFW95" s="257"/>
      <c r="GFX95" s="257"/>
      <c r="GFY95" s="257"/>
      <c r="GFZ95" s="257"/>
      <c r="GGA95" s="257"/>
      <c r="GGB95" s="257"/>
      <c r="GGC95" s="257"/>
      <c r="GGD95" s="257"/>
      <c r="GGE95" s="257"/>
      <c r="GGF95" s="257"/>
      <c r="GGG95" s="257"/>
      <c r="GGH95" s="257"/>
      <c r="GGI95" s="257"/>
      <c r="GGJ95" s="257"/>
      <c r="GGK95" s="257"/>
      <c r="GGL95" s="257"/>
      <c r="GGM95" s="257"/>
      <c r="GGN95" s="257"/>
      <c r="GGO95" s="257"/>
      <c r="GGP95" s="257"/>
      <c r="GGQ95" s="257"/>
      <c r="GGR95" s="257"/>
      <c r="GGS95" s="257"/>
      <c r="GGT95" s="257"/>
      <c r="GGU95" s="257"/>
      <c r="GGV95" s="257"/>
      <c r="GGW95" s="257"/>
      <c r="GGX95" s="257"/>
      <c r="GGY95" s="257"/>
      <c r="GGZ95" s="257"/>
      <c r="GHA95" s="257"/>
      <c r="GHB95" s="257"/>
      <c r="GHC95" s="257"/>
      <c r="GHD95" s="257"/>
      <c r="GHE95" s="257"/>
      <c r="GHF95" s="257"/>
      <c r="GHG95" s="257"/>
      <c r="GHH95" s="257"/>
      <c r="GHI95" s="257"/>
      <c r="GHJ95" s="257"/>
      <c r="GHK95" s="257"/>
      <c r="GHL95" s="257"/>
      <c r="GHM95" s="257"/>
      <c r="GHN95" s="257"/>
      <c r="GHO95" s="257"/>
      <c r="GHP95" s="257"/>
      <c r="GHQ95" s="257"/>
      <c r="GHR95" s="257"/>
      <c r="GHS95" s="257"/>
      <c r="GHT95" s="257"/>
      <c r="GHU95" s="257"/>
      <c r="GHV95" s="257"/>
      <c r="GHW95" s="257"/>
      <c r="GHX95" s="257"/>
      <c r="GHY95" s="257"/>
      <c r="GHZ95" s="257"/>
      <c r="GIA95" s="257"/>
      <c r="GIB95" s="257"/>
      <c r="GIC95" s="257"/>
      <c r="GID95" s="257"/>
      <c r="GIE95" s="257"/>
      <c r="GIF95" s="257"/>
      <c r="GIG95" s="257"/>
      <c r="GIH95" s="257"/>
      <c r="GII95" s="257"/>
      <c r="GIJ95" s="257"/>
      <c r="GIK95" s="257"/>
      <c r="GIL95" s="257"/>
      <c r="GIM95" s="257"/>
      <c r="GIN95" s="257"/>
      <c r="GIO95" s="257"/>
      <c r="GIP95" s="257"/>
      <c r="GIQ95" s="257"/>
      <c r="GIR95" s="257"/>
      <c r="GIS95" s="257"/>
      <c r="GIT95" s="257"/>
      <c r="GIU95" s="257"/>
      <c r="GIV95" s="257"/>
      <c r="GIW95" s="257"/>
      <c r="GIX95" s="257"/>
      <c r="GIY95" s="257"/>
      <c r="GIZ95" s="257"/>
      <c r="GJA95" s="257"/>
      <c r="GJB95" s="257"/>
      <c r="GJC95" s="257"/>
      <c r="GJD95" s="257"/>
      <c r="GJE95" s="257"/>
      <c r="GJF95" s="257"/>
      <c r="GJG95" s="257"/>
      <c r="GJH95" s="257"/>
      <c r="GJI95" s="257"/>
      <c r="GJJ95" s="257"/>
      <c r="GJK95" s="257"/>
      <c r="GJL95" s="257"/>
      <c r="GJM95" s="257"/>
      <c r="GJN95" s="257"/>
      <c r="GJO95" s="257"/>
      <c r="GJP95" s="257"/>
      <c r="GJQ95" s="257"/>
      <c r="GJR95" s="257"/>
      <c r="GJS95" s="257"/>
      <c r="GJT95" s="257"/>
      <c r="GJU95" s="257"/>
      <c r="GJV95" s="257"/>
      <c r="GJW95" s="257"/>
      <c r="GJX95" s="257"/>
      <c r="GJY95" s="257"/>
      <c r="GJZ95" s="257"/>
      <c r="GKA95" s="257"/>
      <c r="GKB95" s="257"/>
      <c r="GKC95" s="257"/>
      <c r="GKD95" s="257"/>
      <c r="GKE95" s="257"/>
      <c r="GKF95" s="257"/>
      <c r="GKG95" s="257"/>
      <c r="GKH95" s="257"/>
      <c r="GKI95" s="257"/>
      <c r="GKJ95" s="257"/>
      <c r="GKK95" s="257"/>
      <c r="GKL95" s="257"/>
      <c r="GKM95" s="257"/>
      <c r="GKN95" s="257"/>
      <c r="GKO95" s="257"/>
      <c r="GKP95" s="257"/>
      <c r="GKQ95" s="257"/>
      <c r="GKR95" s="257"/>
      <c r="GKS95" s="257"/>
      <c r="GKT95" s="257"/>
      <c r="GKU95" s="257"/>
      <c r="GKV95" s="257"/>
      <c r="GKW95" s="257"/>
      <c r="GKX95" s="257"/>
      <c r="GKY95" s="257"/>
      <c r="GKZ95" s="257"/>
      <c r="GLA95" s="257"/>
      <c r="GLB95" s="257"/>
      <c r="GLC95" s="257"/>
      <c r="GLD95" s="257"/>
      <c r="GLE95" s="257"/>
      <c r="GLF95" s="257"/>
      <c r="GLG95" s="257"/>
      <c r="GLH95" s="257"/>
      <c r="GLI95" s="257"/>
      <c r="GLJ95" s="257"/>
      <c r="GLK95" s="257"/>
      <c r="GLL95" s="257"/>
      <c r="GLM95" s="257"/>
      <c r="GLN95" s="257"/>
      <c r="GLO95" s="257"/>
      <c r="GLP95" s="257"/>
      <c r="GLQ95" s="257"/>
      <c r="GLR95" s="257"/>
      <c r="GLS95" s="257"/>
      <c r="GLT95" s="257"/>
      <c r="GLU95" s="257"/>
      <c r="GLV95" s="257"/>
      <c r="GLW95" s="257"/>
      <c r="GLX95" s="257"/>
      <c r="GLY95" s="257"/>
      <c r="GLZ95" s="257"/>
      <c r="GMA95" s="257"/>
      <c r="GMB95" s="257"/>
      <c r="GMC95" s="257"/>
      <c r="GMD95" s="257"/>
      <c r="GME95" s="257"/>
      <c r="GMF95" s="257"/>
      <c r="GMG95" s="257"/>
      <c r="GMH95" s="257"/>
      <c r="GMI95" s="257"/>
      <c r="GMJ95" s="257"/>
      <c r="GMK95" s="257"/>
      <c r="GML95" s="257"/>
      <c r="GMM95" s="257"/>
      <c r="GMN95" s="257"/>
      <c r="GMO95" s="257"/>
      <c r="GMP95" s="257"/>
      <c r="GMQ95" s="257"/>
      <c r="GMR95" s="257"/>
      <c r="GMS95" s="257"/>
      <c r="GMT95" s="257"/>
      <c r="GMU95" s="257"/>
      <c r="GMV95" s="257"/>
      <c r="GMW95" s="257"/>
      <c r="GMX95" s="257"/>
      <c r="GMY95" s="257"/>
      <c r="GMZ95" s="257"/>
      <c r="GNA95" s="257"/>
      <c r="GNB95" s="257"/>
      <c r="GNC95" s="257"/>
      <c r="GND95" s="257"/>
      <c r="GNE95" s="257"/>
      <c r="GNF95" s="257"/>
      <c r="GNG95" s="257"/>
      <c r="GNH95" s="257"/>
      <c r="GNI95" s="257"/>
      <c r="GNJ95" s="257"/>
      <c r="GNK95" s="257"/>
      <c r="GNL95" s="257"/>
      <c r="GNM95" s="257"/>
      <c r="GNN95" s="257"/>
      <c r="GNO95" s="257"/>
      <c r="GNP95" s="257"/>
      <c r="GNQ95" s="257"/>
      <c r="GNR95" s="257"/>
      <c r="GNS95" s="257"/>
      <c r="GNT95" s="257"/>
      <c r="GNU95" s="257"/>
      <c r="GNV95" s="257"/>
      <c r="GNW95" s="257"/>
      <c r="GNX95" s="257"/>
      <c r="GNY95" s="257"/>
      <c r="GNZ95" s="257"/>
      <c r="GOA95" s="257"/>
      <c r="GOB95" s="257"/>
      <c r="GOC95" s="257"/>
      <c r="GOD95" s="257"/>
      <c r="GOE95" s="257"/>
      <c r="GOF95" s="257"/>
      <c r="GOG95" s="257"/>
      <c r="GOH95" s="257"/>
      <c r="GOI95" s="257"/>
      <c r="GOJ95" s="257"/>
      <c r="GOK95" s="257"/>
      <c r="GOL95" s="257"/>
      <c r="GOM95" s="257"/>
      <c r="GON95" s="257"/>
      <c r="GOO95" s="257"/>
      <c r="GOP95" s="257"/>
      <c r="GOQ95" s="257"/>
      <c r="GOR95" s="257"/>
      <c r="GOS95" s="257"/>
      <c r="GOT95" s="257"/>
      <c r="GOU95" s="257"/>
      <c r="GOV95" s="257"/>
      <c r="GOW95" s="257"/>
      <c r="GOX95" s="257"/>
      <c r="GOY95" s="257"/>
      <c r="GOZ95" s="257"/>
      <c r="GPA95" s="257"/>
      <c r="GPB95" s="257"/>
      <c r="GPC95" s="257"/>
      <c r="GPD95" s="257"/>
      <c r="GPE95" s="257"/>
      <c r="GPF95" s="257"/>
      <c r="GPG95" s="257"/>
      <c r="GPH95" s="257"/>
      <c r="GPI95" s="257"/>
      <c r="GPJ95" s="257"/>
      <c r="GPK95" s="257"/>
      <c r="GPL95" s="257"/>
      <c r="GPM95" s="257"/>
      <c r="GPN95" s="257"/>
      <c r="GPO95" s="257"/>
      <c r="GPP95" s="257"/>
      <c r="GPQ95" s="257"/>
      <c r="GPR95" s="257"/>
      <c r="GPS95" s="257"/>
      <c r="GPT95" s="257"/>
      <c r="GPU95" s="257"/>
      <c r="GPV95" s="257"/>
      <c r="GPW95" s="257"/>
      <c r="GPX95" s="257"/>
      <c r="GPY95" s="257"/>
      <c r="GPZ95" s="257"/>
      <c r="GQA95" s="257"/>
      <c r="GQB95" s="257"/>
      <c r="GQC95" s="257"/>
      <c r="GQD95" s="257"/>
      <c r="GQE95" s="257"/>
      <c r="GQF95" s="257"/>
      <c r="GQG95" s="257"/>
      <c r="GQH95" s="257"/>
      <c r="GQI95" s="257"/>
      <c r="GQJ95" s="257"/>
      <c r="GQK95" s="257"/>
      <c r="GQL95" s="257"/>
      <c r="GQM95" s="257"/>
      <c r="GQN95" s="257"/>
      <c r="GQO95" s="257"/>
      <c r="GQP95" s="257"/>
      <c r="GQQ95" s="257"/>
      <c r="GQR95" s="257"/>
      <c r="GQS95" s="257"/>
      <c r="GQT95" s="257"/>
      <c r="GQU95" s="257"/>
      <c r="GQV95" s="257"/>
      <c r="GQW95" s="257"/>
      <c r="GQX95" s="257"/>
      <c r="GQY95" s="257"/>
      <c r="GQZ95" s="257"/>
      <c r="GRA95" s="257"/>
      <c r="GRB95" s="257"/>
      <c r="GRC95" s="257"/>
      <c r="GRD95" s="257"/>
      <c r="GRE95" s="257"/>
      <c r="GRF95" s="257"/>
      <c r="GRG95" s="257"/>
      <c r="GRH95" s="257"/>
      <c r="GRI95" s="257"/>
      <c r="GRJ95" s="257"/>
      <c r="GRK95" s="257"/>
      <c r="GRL95" s="257"/>
      <c r="GRM95" s="257"/>
      <c r="GRN95" s="257"/>
      <c r="GRO95" s="257"/>
      <c r="GRP95" s="257"/>
      <c r="GRQ95" s="257"/>
      <c r="GRR95" s="257"/>
      <c r="GRS95" s="257"/>
      <c r="GRT95" s="257"/>
      <c r="GRU95" s="257"/>
      <c r="GRV95" s="257"/>
      <c r="GRW95" s="257"/>
      <c r="GRX95" s="257"/>
      <c r="GRY95" s="257"/>
      <c r="GRZ95" s="257"/>
      <c r="GSA95" s="257"/>
      <c r="GSB95" s="257"/>
      <c r="GSC95" s="257"/>
      <c r="GSD95" s="257"/>
      <c r="GSE95" s="257"/>
      <c r="GSF95" s="257"/>
      <c r="GSG95" s="257"/>
      <c r="GSH95" s="257"/>
      <c r="GSI95" s="257"/>
      <c r="GSJ95" s="257"/>
      <c r="GSK95" s="257"/>
      <c r="GSL95" s="257"/>
      <c r="GSM95" s="257"/>
      <c r="GSN95" s="257"/>
      <c r="GSO95" s="257"/>
      <c r="GSP95" s="257"/>
      <c r="GSQ95" s="257"/>
      <c r="GSR95" s="257"/>
      <c r="GSS95" s="257"/>
      <c r="GST95" s="257"/>
      <c r="GSU95" s="257"/>
      <c r="GSV95" s="257"/>
      <c r="GSW95" s="257"/>
      <c r="GSX95" s="257"/>
      <c r="GSY95" s="257"/>
      <c r="GSZ95" s="257"/>
      <c r="GTA95" s="257"/>
      <c r="GTB95" s="257"/>
      <c r="GTC95" s="257"/>
      <c r="GTD95" s="257"/>
      <c r="GTE95" s="257"/>
      <c r="GTF95" s="257"/>
      <c r="GTG95" s="257"/>
      <c r="GTH95" s="257"/>
      <c r="GTI95" s="257"/>
      <c r="GTJ95" s="257"/>
      <c r="GTK95" s="257"/>
      <c r="GTL95" s="257"/>
      <c r="GTM95" s="257"/>
      <c r="GTN95" s="257"/>
      <c r="GTO95" s="257"/>
      <c r="GTP95" s="257"/>
      <c r="GTQ95" s="257"/>
      <c r="GTR95" s="257"/>
      <c r="GTS95" s="257"/>
      <c r="GTT95" s="257"/>
      <c r="GTU95" s="257"/>
      <c r="GTV95" s="257"/>
      <c r="GTW95" s="257"/>
      <c r="GTX95" s="257"/>
      <c r="GTY95" s="257"/>
      <c r="GTZ95" s="257"/>
      <c r="GUA95" s="257"/>
      <c r="GUB95" s="257"/>
      <c r="GUC95" s="257"/>
      <c r="GUD95" s="257"/>
      <c r="GUE95" s="257"/>
      <c r="GUF95" s="257"/>
      <c r="GUG95" s="257"/>
      <c r="GUH95" s="257"/>
      <c r="GUI95" s="257"/>
      <c r="GUJ95" s="257"/>
      <c r="GUK95" s="257"/>
      <c r="GUL95" s="257"/>
      <c r="GUM95" s="257"/>
      <c r="GUN95" s="257"/>
      <c r="GUO95" s="257"/>
      <c r="GUP95" s="257"/>
      <c r="GUQ95" s="257"/>
      <c r="GUR95" s="257"/>
      <c r="GUS95" s="257"/>
      <c r="GUT95" s="257"/>
      <c r="GUU95" s="257"/>
      <c r="GUV95" s="257"/>
      <c r="GUW95" s="257"/>
      <c r="GUX95" s="257"/>
      <c r="GUY95" s="257"/>
      <c r="GUZ95" s="257"/>
      <c r="GVA95" s="257"/>
      <c r="GVB95" s="257"/>
      <c r="GVC95" s="257"/>
      <c r="GVD95" s="257"/>
      <c r="GVE95" s="257"/>
      <c r="GVF95" s="257"/>
      <c r="GVG95" s="257"/>
      <c r="GVH95" s="257"/>
      <c r="GVI95" s="257"/>
      <c r="GVJ95" s="257"/>
      <c r="GVK95" s="257"/>
      <c r="GVL95" s="257"/>
      <c r="GVM95" s="257"/>
      <c r="GVN95" s="257"/>
      <c r="GVO95" s="257"/>
      <c r="GVP95" s="257"/>
      <c r="GVQ95" s="257"/>
      <c r="GVR95" s="257"/>
      <c r="GVS95" s="257"/>
      <c r="GVT95" s="257"/>
      <c r="GVU95" s="257"/>
      <c r="GVV95" s="257"/>
      <c r="GVW95" s="257"/>
      <c r="GVX95" s="257"/>
      <c r="GVY95" s="257"/>
      <c r="GVZ95" s="257"/>
      <c r="GWA95" s="257"/>
      <c r="GWB95" s="257"/>
      <c r="GWC95" s="257"/>
      <c r="GWD95" s="257"/>
      <c r="GWE95" s="257"/>
      <c r="GWF95" s="257"/>
      <c r="GWG95" s="257"/>
      <c r="GWH95" s="257"/>
      <c r="GWI95" s="257"/>
      <c r="GWJ95" s="257"/>
      <c r="GWK95" s="257"/>
      <c r="GWL95" s="257"/>
      <c r="GWM95" s="257"/>
      <c r="GWN95" s="257"/>
      <c r="GWO95" s="257"/>
      <c r="GWP95" s="257"/>
      <c r="GWQ95" s="257"/>
      <c r="GWR95" s="257"/>
      <c r="GWS95" s="257"/>
      <c r="GWT95" s="257"/>
      <c r="GWU95" s="257"/>
      <c r="GWV95" s="257"/>
      <c r="GWW95" s="257"/>
      <c r="GWX95" s="257"/>
      <c r="GWY95" s="257"/>
      <c r="GWZ95" s="257"/>
      <c r="GXA95" s="257"/>
      <c r="GXB95" s="257"/>
      <c r="GXC95" s="257"/>
      <c r="GXD95" s="257"/>
      <c r="GXE95" s="257"/>
      <c r="GXF95" s="257"/>
      <c r="GXG95" s="257"/>
      <c r="GXH95" s="257"/>
      <c r="GXI95" s="257"/>
      <c r="GXJ95" s="257"/>
      <c r="GXK95" s="257"/>
      <c r="GXL95" s="257"/>
      <c r="GXM95" s="257"/>
      <c r="GXN95" s="257"/>
      <c r="GXO95" s="257"/>
      <c r="GXP95" s="257"/>
      <c r="GXQ95" s="257"/>
      <c r="GXR95" s="257"/>
      <c r="GXS95" s="257"/>
      <c r="GXT95" s="257"/>
      <c r="GXU95" s="257"/>
      <c r="GXV95" s="257"/>
      <c r="GXW95" s="257"/>
      <c r="GXX95" s="257"/>
      <c r="GXY95" s="257"/>
      <c r="GXZ95" s="257"/>
      <c r="GYA95" s="257"/>
      <c r="GYB95" s="257"/>
      <c r="GYC95" s="257"/>
      <c r="GYD95" s="257"/>
      <c r="GYE95" s="257"/>
      <c r="GYF95" s="257"/>
      <c r="GYG95" s="257"/>
      <c r="GYH95" s="257"/>
      <c r="GYI95" s="257"/>
      <c r="GYJ95" s="257"/>
      <c r="GYK95" s="257"/>
      <c r="GYL95" s="257"/>
      <c r="GYM95" s="257"/>
      <c r="GYN95" s="257"/>
      <c r="GYO95" s="257"/>
      <c r="GYP95" s="257"/>
      <c r="GYQ95" s="257"/>
      <c r="GYR95" s="257"/>
      <c r="GYS95" s="257"/>
      <c r="GYT95" s="257"/>
      <c r="GYU95" s="257"/>
      <c r="GYV95" s="257"/>
      <c r="GYW95" s="257"/>
      <c r="GYX95" s="257"/>
      <c r="GYY95" s="257"/>
      <c r="GYZ95" s="257"/>
      <c r="GZA95" s="257"/>
      <c r="GZB95" s="257"/>
      <c r="GZC95" s="257"/>
      <c r="GZD95" s="257"/>
      <c r="GZE95" s="257"/>
      <c r="GZF95" s="257"/>
      <c r="GZG95" s="257"/>
      <c r="GZH95" s="257"/>
      <c r="GZI95" s="257"/>
      <c r="GZJ95" s="257"/>
      <c r="GZK95" s="257"/>
      <c r="GZL95" s="257"/>
      <c r="GZM95" s="257"/>
      <c r="GZN95" s="257"/>
      <c r="GZO95" s="257"/>
      <c r="GZP95" s="257"/>
      <c r="GZQ95" s="257"/>
      <c r="GZR95" s="257"/>
      <c r="GZS95" s="257"/>
      <c r="GZT95" s="257"/>
      <c r="GZU95" s="257"/>
      <c r="GZV95" s="257"/>
      <c r="GZW95" s="257"/>
      <c r="GZX95" s="257"/>
      <c r="GZY95" s="257"/>
      <c r="GZZ95" s="257"/>
      <c r="HAA95" s="257"/>
      <c r="HAB95" s="257"/>
      <c r="HAC95" s="257"/>
      <c r="HAD95" s="257"/>
      <c r="HAE95" s="257"/>
      <c r="HAF95" s="257"/>
      <c r="HAG95" s="257"/>
      <c r="HAH95" s="257"/>
      <c r="HAI95" s="257"/>
      <c r="HAJ95" s="257"/>
      <c r="HAK95" s="257"/>
      <c r="HAL95" s="257"/>
      <c r="HAM95" s="257"/>
      <c r="HAN95" s="257"/>
      <c r="HAO95" s="257"/>
      <c r="HAP95" s="257"/>
      <c r="HAQ95" s="257"/>
      <c r="HAR95" s="257"/>
      <c r="HAS95" s="257"/>
      <c r="HAT95" s="257"/>
      <c r="HAU95" s="257"/>
      <c r="HAV95" s="257"/>
      <c r="HAW95" s="257"/>
      <c r="HAX95" s="257"/>
      <c r="HAY95" s="257"/>
      <c r="HAZ95" s="257"/>
      <c r="HBA95" s="257"/>
      <c r="HBB95" s="257"/>
      <c r="HBC95" s="257"/>
      <c r="HBD95" s="257"/>
      <c r="HBE95" s="257"/>
      <c r="HBF95" s="257"/>
      <c r="HBG95" s="257"/>
      <c r="HBH95" s="257"/>
      <c r="HBI95" s="257"/>
      <c r="HBJ95" s="257"/>
      <c r="HBK95" s="257"/>
      <c r="HBL95" s="257"/>
      <c r="HBM95" s="257"/>
      <c r="HBN95" s="257"/>
      <c r="HBO95" s="257"/>
      <c r="HBP95" s="257"/>
      <c r="HBQ95" s="257"/>
      <c r="HBR95" s="257"/>
      <c r="HBS95" s="257"/>
      <c r="HBT95" s="257"/>
      <c r="HBU95" s="257"/>
      <c r="HBV95" s="257"/>
      <c r="HBW95" s="257"/>
      <c r="HBX95" s="257"/>
      <c r="HBY95" s="257"/>
      <c r="HBZ95" s="257"/>
      <c r="HCA95" s="257"/>
      <c r="HCB95" s="257"/>
      <c r="HCC95" s="257"/>
      <c r="HCD95" s="257"/>
      <c r="HCE95" s="257"/>
      <c r="HCF95" s="257"/>
      <c r="HCG95" s="257"/>
      <c r="HCH95" s="257"/>
      <c r="HCI95" s="257"/>
      <c r="HCJ95" s="257"/>
      <c r="HCK95" s="257"/>
      <c r="HCL95" s="257"/>
      <c r="HCM95" s="257"/>
      <c r="HCN95" s="257"/>
      <c r="HCO95" s="257"/>
      <c r="HCP95" s="257"/>
      <c r="HCQ95" s="257"/>
      <c r="HCR95" s="257"/>
      <c r="HCS95" s="257"/>
      <c r="HCT95" s="257"/>
      <c r="HCU95" s="257"/>
      <c r="HCV95" s="257"/>
      <c r="HCW95" s="257"/>
      <c r="HCX95" s="257"/>
      <c r="HCY95" s="257"/>
      <c r="HCZ95" s="257"/>
      <c r="HDA95" s="257"/>
      <c r="HDB95" s="257"/>
      <c r="HDC95" s="257"/>
      <c r="HDD95" s="257"/>
      <c r="HDE95" s="257"/>
      <c r="HDF95" s="257"/>
      <c r="HDG95" s="257"/>
      <c r="HDH95" s="257"/>
      <c r="HDI95" s="257"/>
      <c r="HDJ95" s="257"/>
      <c r="HDK95" s="257"/>
      <c r="HDL95" s="257"/>
      <c r="HDM95" s="257"/>
      <c r="HDN95" s="257"/>
      <c r="HDO95" s="257"/>
      <c r="HDP95" s="257"/>
      <c r="HDQ95" s="257"/>
      <c r="HDR95" s="257"/>
      <c r="HDS95" s="257"/>
      <c r="HDT95" s="257"/>
      <c r="HDU95" s="257"/>
      <c r="HDV95" s="257"/>
      <c r="HDW95" s="257"/>
      <c r="HDX95" s="257"/>
      <c r="HDY95" s="257"/>
      <c r="HDZ95" s="257"/>
      <c r="HEA95" s="257"/>
      <c r="HEB95" s="257"/>
      <c r="HEC95" s="257"/>
      <c r="HED95" s="257"/>
      <c r="HEE95" s="257"/>
      <c r="HEF95" s="257"/>
      <c r="HEG95" s="257"/>
      <c r="HEH95" s="257"/>
      <c r="HEI95" s="257"/>
      <c r="HEJ95" s="257"/>
      <c r="HEK95" s="257"/>
      <c r="HEL95" s="257"/>
      <c r="HEM95" s="257"/>
      <c r="HEN95" s="257"/>
      <c r="HEO95" s="257"/>
      <c r="HEP95" s="257"/>
      <c r="HEQ95" s="257"/>
      <c r="HER95" s="257"/>
      <c r="HES95" s="257"/>
      <c r="HET95" s="257"/>
      <c r="HEU95" s="257"/>
      <c r="HEV95" s="257"/>
      <c r="HEW95" s="257"/>
      <c r="HEX95" s="257"/>
      <c r="HEY95" s="257"/>
      <c r="HEZ95" s="257"/>
      <c r="HFA95" s="257"/>
      <c r="HFB95" s="257"/>
      <c r="HFC95" s="257"/>
      <c r="HFD95" s="257"/>
      <c r="HFE95" s="257"/>
      <c r="HFF95" s="257"/>
      <c r="HFG95" s="257"/>
      <c r="HFH95" s="257"/>
      <c r="HFI95" s="257"/>
      <c r="HFJ95" s="257"/>
      <c r="HFK95" s="257"/>
      <c r="HFL95" s="257"/>
      <c r="HFM95" s="257"/>
      <c r="HFN95" s="257"/>
      <c r="HFO95" s="257"/>
      <c r="HFP95" s="257"/>
      <c r="HFQ95" s="257"/>
      <c r="HFR95" s="257"/>
      <c r="HFS95" s="257"/>
      <c r="HFT95" s="257"/>
      <c r="HFU95" s="257"/>
      <c r="HFV95" s="257"/>
      <c r="HFW95" s="257"/>
      <c r="HFX95" s="257"/>
      <c r="HFY95" s="257"/>
      <c r="HFZ95" s="257"/>
      <c r="HGA95" s="257"/>
      <c r="HGB95" s="257"/>
      <c r="HGC95" s="257"/>
      <c r="HGD95" s="257"/>
      <c r="HGE95" s="257"/>
      <c r="HGF95" s="257"/>
      <c r="HGG95" s="257"/>
      <c r="HGH95" s="257"/>
      <c r="HGI95" s="257"/>
      <c r="HGJ95" s="257"/>
      <c r="HGK95" s="257"/>
      <c r="HGL95" s="257"/>
      <c r="HGM95" s="257"/>
      <c r="HGN95" s="257"/>
      <c r="HGO95" s="257"/>
      <c r="HGP95" s="257"/>
      <c r="HGQ95" s="257"/>
      <c r="HGR95" s="257"/>
      <c r="HGS95" s="257"/>
      <c r="HGT95" s="257"/>
      <c r="HGU95" s="257"/>
      <c r="HGV95" s="257"/>
      <c r="HGW95" s="257"/>
      <c r="HGX95" s="257"/>
      <c r="HGY95" s="257"/>
      <c r="HGZ95" s="257"/>
      <c r="HHA95" s="257"/>
      <c r="HHB95" s="257"/>
      <c r="HHC95" s="257"/>
      <c r="HHD95" s="257"/>
      <c r="HHE95" s="257"/>
      <c r="HHF95" s="257"/>
      <c r="HHG95" s="257"/>
      <c r="HHH95" s="257"/>
      <c r="HHI95" s="257"/>
      <c r="HHJ95" s="257"/>
      <c r="HHK95" s="257"/>
      <c r="HHL95" s="257"/>
      <c r="HHM95" s="257"/>
      <c r="HHN95" s="257"/>
      <c r="HHO95" s="257"/>
      <c r="HHP95" s="257"/>
      <c r="HHQ95" s="257"/>
      <c r="HHR95" s="257"/>
      <c r="HHS95" s="257"/>
      <c r="HHT95" s="257"/>
      <c r="HHU95" s="257"/>
      <c r="HHV95" s="257"/>
      <c r="HHW95" s="257"/>
      <c r="HHX95" s="257"/>
      <c r="HHY95" s="257"/>
      <c r="HHZ95" s="257"/>
      <c r="HIA95" s="257"/>
      <c r="HIB95" s="257"/>
      <c r="HIC95" s="257"/>
      <c r="HID95" s="257"/>
      <c r="HIE95" s="257"/>
      <c r="HIF95" s="257"/>
      <c r="HIG95" s="257"/>
      <c r="HIH95" s="257"/>
      <c r="HII95" s="257"/>
      <c r="HIJ95" s="257"/>
      <c r="HIK95" s="257"/>
      <c r="HIL95" s="257"/>
      <c r="HIM95" s="257"/>
      <c r="HIN95" s="257"/>
      <c r="HIO95" s="257"/>
      <c r="HIP95" s="257"/>
      <c r="HIQ95" s="257"/>
      <c r="HIR95" s="257"/>
      <c r="HIS95" s="257"/>
      <c r="HIT95" s="257"/>
      <c r="HIU95" s="257"/>
      <c r="HIV95" s="257"/>
      <c r="HIW95" s="257"/>
      <c r="HIX95" s="257"/>
      <c r="HIY95" s="257"/>
      <c r="HIZ95" s="257"/>
      <c r="HJA95" s="257"/>
      <c r="HJB95" s="257"/>
      <c r="HJC95" s="257"/>
      <c r="HJD95" s="257"/>
      <c r="HJE95" s="257"/>
      <c r="HJF95" s="257"/>
      <c r="HJG95" s="257"/>
      <c r="HJH95" s="257"/>
      <c r="HJI95" s="257"/>
      <c r="HJJ95" s="257"/>
      <c r="HJK95" s="257"/>
      <c r="HJL95" s="257"/>
      <c r="HJM95" s="257"/>
      <c r="HJN95" s="257"/>
      <c r="HJO95" s="257"/>
      <c r="HJP95" s="257"/>
      <c r="HJQ95" s="257"/>
      <c r="HJR95" s="257"/>
      <c r="HJS95" s="257"/>
      <c r="HJT95" s="257"/>
      <c r="HJU95" s="257"/>
      <c r="HJV95" s="257"/>
      <c r="HJW95" s="257"/>
      <c r="HJX95" s="257"/>
      <c r="HJY95" s="257"/>
      <c r="HJZ95" s="257"/>
      <c r="HKA95" s="257"/>
      <c r="HKB95" s="257"/>
      <c r="HKC95" s="257"/>
      <c r="HKD95" s="257"/>
      <c r="HKE95" s="257"/>
      <c r="HKF95" s="257"/>
      <c r="HKG95" s="257"/>
      <c r="HKH95" s="257"/>
      <c r="HKI95" s="257"/>
      <c r="HKJ95" s="257"/>
      <c r="HKK95" s="257"/>
      <c r="HKL95" s="257"/>
      <c r="HKM95" s="257"/>
      <c r="HKN95" s="257"/>
      <c r="HKO95" s="257"/>
      <c r="HKP95" s="257"/>
      <c r="HKQ95" s="257"/>
      <c r="HKR95" s="257"/>
      <c r="HKS95" s="257"/>
      <c r="HKT95" s="257"/>
      <c r="HKU95" s="257"/>
      <c r="HKV95" s="257"/>
      <c r="HKW95" s="257"/>
      <c r="HKX95" s="257"/>
      <c r="HKY95" s="257"/>
      <c r="HKZ95" s="257"/>
      <c r="HLA95" s="257"/>
      <c r="HLB95" s="257"/>
      <c r="HLC95" s="257"/>
      <c r="HLD95" s="257"/>
      <c r="HLE95" s="257"/>
      <c r="HLF95" s="257"/>
      <c r="HLG95" s="257"/>
      <c r="HLH95" s="257"/>
      <c r="HLI95" s="257"/>
      <c r="HLJ95" s="257"/>
      <c r="HLK95" s="257"/>
      <c r="HLL95" s="257"/>
      <c r="HLM95" s="257"/>
      <c r="HLN95" s="257"/>
      <c r="HLO95" s="257"/>
      <c r="HLP95" s="257"/>
      <c r="HLQ95" s="257"/>
      <c r="HLR95" s="257"/>
      <c r="HLS95" s="257"/>
      <c r="HLT95" s="257"/>
      <c r="HLU95" s="257"/>
      <c r="HLV95" s="257"/>
      <c r="HLW95" s="257"/>
      <c r="HLX95" s="257"/>
      <c r="HLY95" s="257"/>
      <c r="HLZ95" s="257"/>
      <c r="HMA95" s="257"/>
      <c r="HMB95" s="257"/>
      <c r="HMC95" s="257"/>
      <c r="HMD95" s="257"/>
      <c r="HME95" s="257"/>
      <c r="HMF95" s="257"/>
      <c r="HMG95" s="257"/>
      <c r="HMH95" s="257"/>
      <c r="HMI95" s="257"/>
      <c r="HMJ95" s="257"/>
      <c r="HMK95" s="257"/>
      <c r="HML95" s="257"/>
      <c r="HMM95" s="257"/>
      <c r="HMN95" s="257"/>
      <c r="HMO95" s="257"/>
      <c r="HMP95" s="257"/>
      <c r="HMQ95" s="257"/>
      <c r="HMR95" s="257"/>
      <c r="HMS95" s="257"/>
      <c r="HMT95" s="257"/>
      <c r="HMU95" s="257"/>
      <c r="HMV95" s="257"/>
      <c r="HMW95" s="257"/>
      <c r="HMX95" s="257"/>
      <c r="HMY95" s="257"/>
      <c r="HMZ95" s="257"/>
      <c r="HNA95" s="257"/>
      <c r="HNB95" s="257"/>
      <c r="HNC95" s="257"/>
      <c r="HND95" s="257"/>
      <c r="HNE95" s="257"/>
      <c r="HNF95" s="257"/>
      <c r="HNG95" s="257"/>
      <c r="HNH95" s="257"/>
      <c r="HNI95" s="257"/>
      <c r="HNJ95" s="257"/>
      <c r="HNK95" s="257"/>
      <c r="HNL95" s="257"/>
      <c r="HNM95" s="257"/>
      <c r="HNN95" s="257"/>
      <c r="HNO95" s="257"/>
      <c r="HNP95" s="257"/>
      <c r="HNQ95" s="257"/>
      <c r="HNR95" s="257"/>
      <c r="HNS95" s="257"/>
      <c r="HNT95" s="257"/>
      <c r="HNU95" s="257"/>
      <c r="HNV95" s="257"/>
      <c r="HNW95" s="257"/>
      <c r="HNX95" s="257"/>
      <c r="HNY95" s="257"/>
      <c r="HNZ95" s="257"/>
      <c r="HOA95" s="257"/>
      <c r="HOB95" s="257"/>
      <c r="HOC95" s="257"/>
      <c r="HOD95" s="257"/>
      <c r="HOE95" s="257"/>
      <c r="HOF95" s="257"/>
      <c r="HOG95" s="257"/>
      <c r="HOH95" s="257"/>
      <c r="HOI95" s="257"/>
      <c r="HOJ95" s="257"/>
      <c r="HOK95" s="257"/>
      <c r="HOL95" s="257"/>
      <c r="HOM95" s="257"/>
      <c r="HON95" s="257"/>
      <c r="HOO95" s="257"/>
      <c r="HOP95" s="257"/>
      <c r="HOQ95" s="257"/>
      <c r="HOR95" s="257"/>
      <c r="HOS95" s="257"/>
      <c r="HOT95" s="257"/>
      <c r="HOU95" s="257"/>
      <c r="HOV95" s="257"/>
      <c r="HOW95" s="257"/>
      <c r="HOX95" s="257"/>
      <c r="HOY95" s="257"/>
      <c r="HOZ95" s="257"/>
      <c r="HPA95" s="257"/>
      <c r="HPB95" s="257"/>
      <c r="HPC95" s="257"/>
      <c r="HPD95" s="257"/>
      <c r="HPE95" s="257"/>
      <c r="HPF95" s="257"/>
      <c r="HPG95" s="257"/>
      <c r="HPH95" s="257"/>
      <c r="HPI95" s="257"/>
      <c r="HPJ95" s="257"/>
      <c r="HPK95" s="257"/>
      <c r="HPL95" s="257"/>
      <c r="HPM95" s="257"/>
      <c r="HPN95" s="257"/>
      <c r="HPO95" s="257"/>
      <c r="HPP95" s="257"/>
      <c r="HPQ95" s="257"/>
      <c r="HPR95" s="257"/>
      <c r="HPS95" s="257"/>
      <c r="HPT95" s="257"/>
      <c r="HPU95" s="257"/>
      <c r="HPV95" s="257"/>
      <c r="HPW95" s="257"/>
      <c r="HPX95" s="257"/>
      <c r="HPY95" s="257"/>
      <c r="HPZ95" s="257"/>
      <c r="HQA95" s="257"/>
      <c r="HQB95" s="257"/>
      <c r="HQC95" s="257"/>
      <c r="HQD95" s="257"/>
      <c r="HQE95" s="257"/>
      <c r="HQF95" s="257"/>
      <c r="HQG95" s="257"/>
      <c r="HQH95" s="257"/>
      <c r="HQI95" s="257"/>
      <c r="HQJ95" s="257"/>
      <c r="HQK95" s="257"/>
      <c r="HQL95" s="257"/>
      <c r="HQM95" s="257"/>
      <c r="HQN95" s="257"/>
      <c r="HQO95" s="257"/>
      <c r="HQP95" s="257"/>
      <c r="HQQ95" s="257"/>
      <c r="HQR95" s="257"/>
      <c r="HQS95" s="257"/>
      <c r="HQT95" s="257"/>
      <c r="HQU95" s="257"/>
      <c r="HQV95" s="257"/>
      <c r="HQW95" s="257"/>
      <c r="HQX95" s="257"/>
      <c r="HQY95" s="257"/>
      <c r="HQZ95" s="257"/>
      <c r="HRA95" s="257"/>
      <c r="HRB95" s="257"/>
      <c r="HRC95" s="257"/>
      <c r="HRD95" s="257"/>
      <c r="HRE95" s="257"/>
      <c r="HRF95" s="257"/>
      <c r="HRG95" s="257"/>
      <c r="HRH95" s="257"/>
      <c r="HRI95" s="257"/>
      <c r="HRJ95" s="257"/>
      <c r="HRK95" s="257"/>
      <c r="HRL95" s="257"/>
      <c r="HRM95" s="257"/>
      <c r="HRN95" s="257"/>
      <c r="HRO95" s="257"/>
      <c r="HRP95" s="257"/>
      <c r="HRQ95" s="257"/>
      <c r="HRR95" s="257"/>
      <c r="HRS95" s="257"/>
      <c r="HRT95" s="257"/>
      <c r="HRU95" s="257"/>
      <c r="HRV95" s="257"/>
      <c r="HRW95" s="257"/>
      <c r="HRX95" s="257"/>
      <c r="HRY95" s="257"/>
      <c r="HRZ95" s="257"/>
      <c r="HSA95" s="257"/>
      <c r="HSB95" s="257"/>
      <c r="HSC95" s="257"/>
      <c r="HSD95" s="257"/>
      <c r="HSE95" s="257"/>
      <c r="HSF95" s="257"/>
      <c r="HSG95" s="257"/>
      <c r="HSH95" s="257"/>
      <c r="HSI95" s="257"/>
      <c r="HSJ95" s="257"/>
      <c r="HSK95" s="257"/>
      <c r="HSL95" s="257"/>
      <c r="HSM95" s="257"/>
      <c r="HSN95" s="257"/>
      <c r="HSO95" s="257"/>
      <c r="HSP95" s="257"/>
      <c r="HSQ95" s="257"/>
      <c r="HSR95" s="257"/>
      <c r="HSS95" s="257"/>
      <c r="HST95" s="257"/>
      <c r="HSU95" s="257"/>
      <c r="HSV95" s="257"/>
      <c r="HSW95" s="257"/>
      <c r="HSX95" s="257"/>
      <c r="HSY95" s="257"/>
      <c r="HSZ95" s="257"/>
      <c r="HTA95" s="257"/>
      <c r="HTB95" s="257"/>
      <c r="HTC95" s="257"/>
      <c r="HTD95" s="257"/>
      <c r="HTE95" s="257"/>
      <c r="HTF95" s="257"/>
      <c r="HTG95" s="257"/>
      <c r="HTH95" s="257"/>
      <c r="HTI95" s="257"/>
      <c r="HTJ95" s="257"/>
      <c r="HTK95" s="257"/>
      <c r="HTL95" s="257"/>
      <c r="HTM95" s="257"/>
      <c r="HTN95" s="257"/>
      <c r="HTO95" s="257"/>
      <c r="HTP95" s="257"/>
      <c r="HTQ95" s="257"/>
      <c r="HTR95" s="257"/>
      <c r="HTS95" s="257"/>
      <c r="HTT95" s="257"/>
      <c r="HTU95" s="257"/>
      <c r="HTV95" s="257"/>
      <c r="HTW95" s="257"/>
      <c r="HTX95" s="257"/>
      <c r="HTY95" s="257"/>
      <c r="HTZ95" s="257"/>
      <c r="HUA95" s="257"/>
      <c r="HUB95" s="257"/>
      <c r="HUC95" s="257"/>
      <c r="HUD95" s="257"/>
      <c r="HUE95" s="257"/>
      <c r="HUF95" s="257"/>
      <c r="HUG95" s="257"/>
      <c r="HUH95" s="257"/>
      <c r="HUI95" s="257"/>
      <c r="HUJ95" s="257"/>
      <c r="HUK95" s="257"/>
      <c r="HUL95" s="257"/>
      <c r="HUM95" s="257"/>
      <c r="HUN95" s="257"/>
      <c r="HUO95" s="257"/>
      <c r="HUP95" s="257"/>
      <c r="HUQ95" s="257"/>
      <c r="HUR95" s="257"/>
      <c r="HUS95" s="257"/>
      <c r="HUT95" s="257"/>
      <c r="HUU95" s="257"/>
      <c r="HUV95" s="257"/>
      <c r="HUW95" s="257"/>
      <c r="HUX95" s="257"/>
      <c r="HUY95" s="257"/>
      <c r="HUZ95" s="257"/>
      <c r="HVA95" s="257"/>
      <c r="HVB95" s="257"/>
      <c r="HVC95" s="257"/>
      <c r="HVD95" s="257"/>
      <c r="HVE95" s="257"/>
      <c r="HVF95" s="257"/>
      <c r="HVG95" s="257"/>
      <c r="HVH95" s="257"/>
      <c r="HVI95" s="257"/>
      <c r="HVJ95" s="257"/>
      <c r="HVK95" s="257"/>
      <c r="HVL95" s="257"/>
      <c r="HVM95" s="257"/>
      <c r="HVN95" s="257"/>
      <c r="HVO95" s="257"/>
      <c r="HVP95" s="257"/>
      <c r="HVQ95" s="257"/>
      <c r="HVR95" s="257"/>
      <c r="HVS95" s="257"/>
      <c r="HVT95" s="257"/>
      <c r="HVU95" s="257"/>
      <c r="HVV95" s="257"/>
      <c r="HVW95" s="257"/>
      <c r="HVX95" s="257"/>
      <c r="HVY95" s="257"/>
      <c r="HVZ95" s="257"/>
      <c r="HWA95" s="257"/>
      <c r="HWB95" s="257"/>
      <c r="HWC95" s="257"/>
      <c r="HWD95" s="257"/>
      <c r="HWE95" s="257"/>
      <c r="HWF95" s="257"/>
      <c r="HWG95" s="257"/>
      <c r="HWH95" s="257"/>
      <c r="HWI95" s="257"/>
      <c r="HWJ95" s="257"/>
      <c r="HWK95" s="257"/>
      <c r="HWL95" s="257"/>
      <c r="HWM95" s="257"/>
      <c r="HWN95" s="257"/>
      <c r="HWO95" s="257"/>
      <c r="HWP95" s="257"/>
      <c r="HWQ95" s="257"/>
      <c r="HWR95" s="257"/>
      <c r="HWS95" s="257"/>
      <c r="HWT95" s="257"/>
      <c r="HWU95" s="257"/>
      <c r="HWV95" s="257"/>
      <c r="HWW95" s="257"/>
      <c r="HWX95" s="257"/>
      <c r="HWY95" s="257"/>
      <c r="HWZ95" s="257"/>
      <c r="HXA95" s="257"/>
      <c r="HXB95" s="257"/>
      <c r="HXC95" s="257"/>
      <c r="HXD95" s="257"/>
      <c r="HXE95" s="257"/>
      <c r="HXF95" s="257"/>
      <c r="HXG95" s="257"/>
      <c r="HXH95" s="257"/>
      <c r="HXI95" s="257"/>
      <c r="HXJ95" s="257"/>
      <c r="HXK95" s="257"/>
      <c r="HXL95" s="257"/>
      <c r="HXM95" s="257"/>
      <c r="HXN95" s="257"/>
      <c r="HXO95" s="257"/>
      <c r="HXP95" s="257"/>
      <c r="HXQ95" s="257"/>
      <c r="HXR95" s="257"/>
      <c r="HXS95" s="257"/>
      <c r="HXT95" s="257"/>
      <c r="HXU95" s="257"/>
      <c r="HXV95" s="257"/>
      <c r="HXW95" s="257"/>
      <c r="HXX95" s="257"/>
      <c r="HXY95" s="257"/>
      <c r="HXZ95" s="257"/>
      <c r="HYA95" s="257"/>
      <c r="HYB95" s="257"/>
      <c r="HYC95" s="257"/>
      <c r="HYD95" s="257"/>
      <c r="HYE95" s="257"/>
      <c r="HYF95" s="257"/>
      <c r="HYG95" s="257"/>
      <c r="HYH95" s="257"/>
      <c r="HYI95" s="257"/>
      <c r="HYJ95" s="257"/>
      <c r="HYK95" s="257"/>
      <c r="HYL95" s="257"/>
      <c r="HYM95" s="257"/>
      <c r="HYN95" s="257"/>
      <c r="HYO95" s="257"/>
      <c r="HYP95" s="257"/>
      <c r="HYQ95" s="257"/>
      <c r="HYR95" s="257"/>
      <c r="HYS95" s="257"/>
      <c r="HYT95" s="257"/>
      <c r="HYU95" s="257"/>
      <c r="HYV95" s="257"/>
      <c r="HYW95" s="257"/>
      <c r="HYX95" s="257"/>
      <c r="HYY95" s="257"/>
      <c r="HYZ95" s="257"/>
      <c r="HZA95" s="257"/>
      <c r="HZB95" s="257"/>
      <c r="HZC95" s="257"/>
      <c r="HZD95" s="257"/>
      <c r="HZE95" s="257"/>
      <c r="HZF95" s="257"/>
      <c r="HZG95" s="257"/>
      <c r="HZH95" s="257"/>
      <c r="HZI95" s="257"/>
      <c r="HZJ95" s="257"/>
      <c r="HZK95" s="257"/>
      <c r="HZL95" s="257"/>
      <c r="HZM95" s="257"/>
      <c r="HZN95" s="257"/>
      <c r="HZO95" s="257"/>
      <c r="HZP95" s="257"/>
      <c r="HZQ95" s="257"/>
      <c r="HZR95" s="257"/>
      <c r="HZS95" s="257"/>
      <c r="HZT95" s="257"/>
      <c r="HZU95" s="257"/>
      <c r="HZV95" s="257"/>
      <c r="HZW95" s="257"/>
      <c r="HZX95" s="257"/>
      <c r="HZY95" s="257"/>
      <c r="HZZ95" s="257"/>
      <c r="IAA95" s="257"/>
      <c r="IAB95" s="257"/>
      <c r="IAC95" s="257"/>
      <c r="IAD95" s="257"/>
      <c r="IAE95" s="257"/>
      <c r="IAF95" s="257"/>
      <c r="IAG95" s="257"/>
      <c r="IAH95" s="257"/>
      <c r="IAI95" s="257"/>
      <c r="IAJ95" s="257"/>
      <c r="IAK95" s="257"/>
      <c r="IAL95" s="257"/>
      <c r="IAM95" s="257"/>
      <c r="IAN95" s="257"/>
      <c r="IAO95" s="257"/>
      <c r="IAP95" s="257"/>
      <c r="IAQ95" s="257"/>
      <c r="IAR95" s="257"/>
      <c r="IAS95" s="257"/>
      <c r="IAT95" s="257"/>
      <c r="IAU95" s="257"/>
      <c r="IAV95" s="257"/>
      <c r="IAW95" s="257"/>
      <c r="IAX95" s="257"/>
      <c r="IAY95" s="257"/>
      <c r="IAZ95" s="257"/>
      <c r="IBA95" s="257"/>
      <c r="IBB95" s="257"/>
      <c r="IBC95" s="257"/>
      <c r="IBD95" s="257"/>
      <c r="IBE95" s="257"/>
      <c r="IBF95" s="257"/>
      <c r="IBG95" s="257"/>
      <c r="IBH95" s="257"/>
      <c r="IBI95" s="257"/>
      <c r="IBJ95" s="257"/>
      <c r="IBK95" s="257"/>
      <c r="IBL95" s="257"/>
      <c r="IBM95" s="257"/>
      <c r="IBN95" s="257"/>
      <c r="IBO95" s="257"/>
      <c r="IBP95" s="257"/>
      <c r="IBQ95" s="257"/>
      <c r="IBR95" s="257"/>
      <c r="IBS95" s="257"/>
      <c r="IBT95" s="257"/>
      <c r="IBU95" s="257"/>
      <c r="IBV95" s="257"/>
      <c r="IBW95" s="257"/>
      <c r="IBX95" s="257"/>
      <c r="IBY95" s="257"/>
      <c r="IBZ95" s="257"/>
      <c r="ICA95" s="257"/>
      <c r="ICB95" s="257"/>
      <c r="ICC95" s="257"/>
      <c r="ICD95" s="257"/>
      <c r="ICE95" s="257"/>
      <c r="ICF95" s="257"/>
      <c r="ICG95" s="257"/>
      <c r="ICH95" s="257"/>
      <c r="ICI95" s="257"/>
      <c r="ICJ95" s="257"/>
      <c r="ICK95" s="257"/>
      <c r="ICL95" s="257"/>
      <c r="ICM95" s="257"/>
      <c r="ICN95" s="257"/>
      <c r="ICO95" s="257"/>
      <c r="ICP95" s="257"/>
      <c r="ICQ95" s="257"/>
      <c r="ICR95" s="257"/>
      <c r="ICS95" s="257"/>
      <c r="ICT95" s="257"/>
      <c r="ICU95" s="257"/>
      <c r="ICV95" s="257"/>
      <c r="ICW95" s="257"/>
      <c r="ICX95" s="257"/>
      <c r="ICY95" s="257"/>
      <c r="ICZ95" s="257"/>
      <c r="IDA95" s="257"/>
      <c r="IDB95" s="257"/>
      <c r="IDC95" s="257"/>
      <c r="IDD95" s="257"/>
      <c r="IDE95" s="257"/>
      <c r="IDF95" s="257"/>
      <c r="IDG95" s="257"/>
      <c r="IDH95" s="257"/>
      <c r="IDI95" s="257"/>
      <c r="IDJ95" s="257"/>
      <c r="IDK95" s="257"/>
      <c r="IDL95" s="257"/>
      <c r="IDM95" s="257"/>
      <c r="IDN95" s="257"/>
      <c r="IDO95" s="257"/>
      <c r="IDP95" s="257"/>
      <c r="IDQ95" s="257"/>
      <c r="IDR95" s="257"/>
      <c r="IDS95" s="257"/>
      <c r="IDT95" s="257"/>
      <c r="IDU95" s="257"/>
      <c r="IDV95" s="257"/>
      <c r="IDW95" s="257"/>
      <c r="IDX95" s="257"/>
      <c r="IDY95" s="257"/>
      <c r="IDZ95" s="257"/>
      <c r="IEA95" s="257"/>
      <c r="IEB95" s="257"/>
      <c r="IEC95" s="257"/>
      <c r="IED95" s="257"/>
      <c r="IEE95" s="257"/>
      <c r="IEF95" s="257"/>
      <c r="IEG95" s="257"/>
      <c r="IEH95" s="257"/>
      <c r="IEI95" s="257"/>
      <c r="IEJ95" s="257"/>
      <c r="IEK95" s="257"/>
      <c r="IEL95" s="257"/>
      <c r="IEM95" s="257"/>
      <c r="IEN95" s="257"/>
      <c r="IEO95" s="257"/>
      <c r="IEP95" s="257"/>
      <c r="IEQ95" s="257"/>
      <c r="IER95" s="257"/>
      <c r="IES95" s="257"/>
      <c r="IET95" s="257"/>
      <c r="IEU95" s="257"/>
      <c r="IEV95" s="257"/>
      <c r="IEW95" s="257"/>
      <c r="IEX95" s="257"/>
      <c r="IEY95" s="257"/>
      <c r="IEZ95" s="257"/>
      <c r="IFA95" s="257"/>
      <c r="IFB95" s="257"/>
      <c r="IFC95" s="257"/>
      <c r="IFD95" s="257"/>
      <c r="IFE95" s="257"/>
      <c r="IFF95" s="257"/>
      <c r="IFG95" s="257"/>
      <c r="IFH95" s="257"/>
      <c r="IFI95" s="257"/>
      <c r="IFJ95" s="257"/>
      <c r="IFK95" s="257"/>
      <c r="IFL95" s="257"/>
      <c r="IFM95" s="257"/>
      <c r="IFN95" s="257"/>
      <c r="IFO95" s="257"/>
      <c r="IFP95" s="257"/>
      <c r="IFQ95" s="257"/>
      <c r="IFR95" s="257"/>
      <c r="IFS95" s="257"/>
      <c r="IFT95" s="257"/>
      <c r="IFU95" s="257"/>
      <c r="IFV95" s="257"/>
      <c r="IFW95" s="257"/>
      <c r="IFX95" s="257"/>
      <c r="IFY95" s="257"/>
      <c r="IFZ95" s="257"/>
      <c r="IGA95" s="257"/>
      <c r="IGB95" s="257"/>
      <c r="IGC95" s="257"/>
      <c r="IGD95" s="257"/>
      <c r="IGE95" s="257"/>
      <c r="IGF95" s="257"/>
      <c r="IGG95" s="257"/>
      <c r="IGH95" s="257"/>
      <c r="IGI95" s="257"/>
      <c r="IGJ95" s="257"/>
      <c r="IGK95" s="257"/>
      <c r="IGL95" s="257"/>
      <c r="IGM95" s="257"/>
      <c r="IGN95" s="257"/>
      <c r="IGO95" s="257"/>
      <c r="IGP95" s="257"/>
      <c r="IGQ95" s="257"/>
      <c r="IGR95" s="257"/>
      <c r="IGS95" s="257"/>
      <c r="IGT95" s="257"/>
      <c r="IGU95" s="257"/>
      <c r="IGV95" s="257"/>
      <c r="IGW95" s="257"/>
      <c r="IGX95" s="257"/>
      <c r="IGY95" s="257"/>
      <c r="IGZ95" s="257"/>
      <c r="IHA95" s="257"/>
      <c r="IHB95" s="257"/>
      <c r="IHC95" s="257"/>
      <c r="IHD95" s="257"/>
      <c r="IHE95" s="257"/>
      <c r="IHF95" s="257"/>
      <c r="IHG95" s="257"/>
      <c r="IHH95" s="257"/>
      <c r="IHI95" s="257"/>
      <c r="IHJ95" s="257"/>
      <c r="IHK95" s="257"/>
      <c r="IHL95" s="257"/>
      <c r="IHM95" s="257"/>
      <c r="IHN95" s="257"/>
      <c r="IHO95" s="257"/>
      <c r="IHP95" s="257"/>
      <c r="IHQ95" s="257"/>
      <c r="IHR95" s="257"/>
      <c r="IHS95" s="257"/>
      <c r="IHT95" s="257"/>
      <c r="IHU95" s="257"/>
      <c r="IHV95" s="257"/>
      <c r="IHW95" s="257"/>
      <c r="IHX95" s="257"/>
      <c r="IHY95" s="257"/>
      <c r="IHZ95" s="257"/>
      <c r="IIA95" s="257"/>
      <c r="IIB95" s="257"/>
      <c r="IIC95" s="257"/>
      <c r="IID95" s="257"/>
      <c r="IIE95" s="257"/>
      <c r="IIF95" s="257"/>
      <c r="IIG95" s="257"/>
      <c r="IIH95" s="257"/>
      <c r="III95" s="257"/>
      <c r="IIJ95" s="257"/>
      <c r="IIK95" s="257"/>
      <c r="IIL95" s="257"/>
      <c r="IIM95" s="257"/>
      <c r="IIN95" s="257"/>
      <c r="IIO95" s="257"/>
      <c r="IIP95" s="257"/>
      <c r="IIQ95" s="257"/>
      <c r="IIR95" s="257"/>
      <c r="IIS95" s="257"/>
      <c r="IIT95" s="257"/>
      <c r="IIU95" s="257"/>
      <c r="IIV95" s="257"/>
      <c r="IIW95" s="257"/>
      <c r="IIX95" s="257"/>
      <c r="IIY95" s="257"/>
      <c r="IIZ95" s="257"/>
      <c r="IJA95" s="257"/>
      <c r="IJB95" s="257"/>
      <c r="IJC95" s="257"/>
      <c r="IJD95" s="257"/>
      <c r="IJE95" s="257"/>
      <c r="IJF95" s="257"/>
      <c r="IJG95" s="257"/>
      <c r="IJH95" s="257"/>
      <c r="IJI95" s="257"/>
      <c r="IJJ95" s="257"/>
      <c r="IJK95" s="257"/>
      <c r="IJL95" s="257"/>
      <c r="IJM95" s="257"/>
      <c r="IJN95" s="257"/>
      <c r="IJO95" s="257"/>
      <c r="IJP95" s="257"/>
      <c r="IJQ95" s="257"/>
      <c r="IJR95" s="257"/>
      <c r="IJS95" s="257"/>
      <c r="IJT95" s="257"/>
      <c r="IJU95" s="257"/>
      <c r="IJV95" s="257"/>
      <c r="IJW95" s="257"/>
      <c r="IJX95" s="257"/>
      <c r="IJY95" s="257"/>
      <c r="IJZ95" s="257"/>
      <c r="IKA95" s="257"/>
      <c r="IKB95" s="257"/>
      <c r="IKC95" s="257"/>
      <c r="IKD95" s="257"/>
      <c r="IKE95" s="257"/>
      <c r="IKF95" s="257"/>
      <c r="IKG95" s="257"/>
      <c r="IKH95" s="257"/>
      <c r="IKI95" s="257"/>
      <c r="IKJ95" s="257"/>
      <c r="IKK95" s="257"/>
      <c r="IKL95" s="257"/>
      <c r="IKM95" s="257"/>
      <c r="IKN95" s="257"/>
      <c r="IKO95" s="257"/>
      <c r="IKP95" s="257"/>
      <c r="IKQ95" s="257"/>
      <c r="IKR95" s="257"/>
      <c r="IKS95" s="257"/>
      <c r="IKT95" s="257"/>
      <c r="IKU95" s="257"/>
      <c r="IKV95" s="257"/>
      <c r="IKW95" s="257"/>
      <c r="IKX95" s="257"/>
      <c r="IKY95" s="257"/>
      <c r="IKZ95" s="257"/>
      <c r="ILA95" s="257"/>
      <c r="ILB95" s="257"/>
      <c r="ILC95" s="257"/>
      <c r="ILD95" s="257"/>
      <c r="ILE95" s="257"/>
      <c r="ILF95" s="257"/>
      <c r="ILG95" s="257"/>
      <c r="ILH95" s="257"/>
      <c r="ILI95" s="257"/>
      <c r="ILJ95" s="257"/>
      <c r="ILK95" s="257"/>
      <c r="ILL95" s="257"/>
      <c r="ILM95" s="257"/>
      <c r="ILN95" s="257"/>
      <c r="ILO95" s="257"/>
      <c r="ILP95" s="257"/>
      <c r="ILQ95" s="257"/>
      <c r="ILR95" s="257"/>
      <c r="ILS95" s="257"/>
      <c r="ILT95" s="257"/>
      <c r="ILU95" s="257"/>
      <c r="ILV95" s="257"/>
      <c r="ILW95" s="257"/>
      <c r="ILX95" s="257"/>
      <c r="ILY95" s="257"/>
      <c r="ILZ95" s="257"/>
      <c r="IMA95" s="257"/>
      <c r="IMB95" s="257"/>
      <c r="IMC95" s="257"/>
      <c r="IMD95" s="257"/>
      <c r="IME95" s="257"/>
      <c r="IMF95" s="257"/>
      <c r="IMG95" s="257"/>
      <c r="IMH95" s="257"/>
      <c r="IMI95" s="257"/>
      <c r="IMJ95" s="257"/>
      <c r="IMK95" s="257"/>
      <c r="IML95" s="257"/>
      <c r="IMM95" s="257"/>
      <c r="IMN95" s="257"/>
      <c r="IMO95" s="257"/>
      <c r="IMP95" s="257"/>
      <c r="IMQ95" s="257"/>
      <c r="IMR95" s="257"/>
      <c r="IMS95" s="257"/>
      <c r="IMT95" s="257"/>
      <c r="IMU95" s="257"/>
      <c r="IMV95" s="257"/>
      <c r="IMW95" s="257"/>
      <c r="IMX95" s="257"/>
      <c r="IMY95" s="257"/>
      <c r="IMZ95" s="257"/>
      <c r="INA95" s="257"/>
      <c r="INB95" s="257"/>
      <c r="INC95" s="257"/>
      <c r="IND95" s="257"/>
      <c r="INE95" s="257"/>
      <c r="INF95" s="257"/>
      <c r="ING95" s="257"/>
      <c r="INH95" s="257"/>
      <c r="INI95" s="257"/>
      <c r="INJ95" s="257"/>
      <c r="INK95" s="257"/>
      <c r="INL95" s="257"/>
      <c r="INM95" s="257"/>
      <c r="INN95" s="257"/>
      <c r="INO95" s="257"/>
      <c r="INP95" s="257"/>
      <c r="INQ95" s="257"/>
      <c r="INR95" s="257"/>
      <c r="INS95" s="257"/>
      <c r="INT95" s="257"/>
      <c r="INU95" s="257"/>
      <c r="INV95" s="257"/>
      <c r="INW95" s="257"/>
      <c r="INX95" s="257"/>
      <c r="INY95" s="257"/>
      <c r="INZ95" s="257"/>
      <c r="IOA95" s="257"/>
      <c r="IOB95" s="257"/>
      <c r="IOC95" s="257"/>
      <c r="IOD95" s="257"/>
      <c r="IOE95" s="257"/>
      <c r="IOF95" s="257"/>
      <c r="IOG95" s="257"/>
      <c r="IOH95" s="257"/>
      <c r="IOI95" s="257"/>
      <c r="IOJ95" s="257"/>
      <c r="IOK95" s="257"/>
      <c r="IOL95" s="257"/>
      <c r="IOM95" s="257"/>
      <c r="ION95" s="257"/>
      <c r="IOO95" s="257"/>
      <c r="IOP95" s="257"/>
      <c r="IOQ95" s="257"/>
      <c r="IOR95" s="257"/>
      <c r="IOS95" s="257"/>
      <c r="IOT95" s="257"/>
      <c r="IOU95" s="257"/>
      <c r="IOV95" s="257"/>
      <c r="IOW95" s="257"/>
      <c r="IOX95" s="257"/>
      <c r="IOY95" s="257"/>
      <c r="IOZ95" s="257"/>
      <c r="IPA95" s="257"/>
      <c r="IPB95" s="257"/>
      <c r="IPC95" s="257"/>
      <c r="IPD95" s="257"/>
      <c r="IPE95" s="257"/>
      <c r="IPF95" s="257"/>
      <c r="IPG95" s="257"/>
      <c r="IPH95" s="257"/>
      <c r="IPI95" s="257"/>
      <c r="IPJ95" s="257"/>
      <c r="IPK95" s="257"/>
      <c r="IPL95" s="257"/>
      <c r="IPM95" s="257"/>
      <c r="IPN95" s="257"/>
      <c r="IPO95" s="257"/>
      <c r="IPP95" s="257"/>
      <c r="IPQ95" s="257"/>
      <c r="IPR95" s="257"/>
      <c r="IPS95" s="257"/>
      <c r="IPT95" s="257"/>
      <c r="IPU95" s="257"/>
      <c r="IPV95" s="257"/>
      <c r="IPW95" s="257"/>
      <c r="IPX95" s="257"/>
      <c r="IPY95" s="257"/>
      <c r="IPZ95" s="257"/>
      <c r="IQA95" s="257"/>
      <c r="IQB95" s="257"/>
      <c r="IQC95" s="257"/>
      <c r="IQD95" s="257"/>
      <c r="IQE95" s="257"/>
      <c r="IQF95" s="257"/>
      <c r="IQG95" s="257"/>
      <c r="IQH95" s="257"/>
      <c r="IQI95" s="257"/>
      <c r="IQJ95" s="257"/>
      <c r="IQK95" s="257"/>
      <c r="IQL95" s="257"/>
      <c r="IQM95" s="257"/>
      <c r="IQN95" s="257"/>
      <c r="IQO95" s="257"/>
      <c r="IQP95" s="257"/>
      <c r="IQQ95" s="257"/>
      <c r="IQR95" s="257"/>
      <c r="IQS95" s="257"/>
      <c r="IQT95" s="257"/>
      <c r="IQU95" s="257"/>
      <c r="IQV95" s="257"/>
      <c r="IQW95" s="257"/>
      <c r="IQX95" s="257"/>
      <c r="IQY95" s="257"/>
      <c r="IQZ95" s="257"/>
      <c r="IRA95" s="257"/>
      <c r="IRB95" s="257"/>
      <c r="IRC95" s="257"/>
      <c r="IRD95" s="257"/>
      <c r="IRE95" s="257"/>
      <c r="IRF95" s="257"/>
      <c r="IRG95" s="257"/>
      <c r="IRH95" s="257"/>
      <c r="IRI95" s="257"/>
      <c r="IRJ95" s="257"/>
      <c r="IRK95" s="257"/>
      <c r="IRL95" s="257"/>
      <c r="IRM95" s="257"/>
      <c r="IRN95" s="257"/>
      <c r="IRO95" s="257"/>
      <c r="IRP95" s="257"/>
      <c r="IRQ95" s="257"/>
      <c r="IRR95" s="257"/>
      <c r="IRS95" s="257"/>
      <c r="IRT95" s="257"/>
      <c r="IRU95" s="257"/>
      <c r="IRV95" s="257"/>
      <c r="IRW95" s="257"/>
      <c r="IRX95" s="257"/>
      <c r="IRY95" s="257"/>
      <c r="IRZ95" s="257"/>
      <c r="ISA95" s="257"/>
      <c r="ISB95" s="257"/>
      <c r="ISC95" s="257"/>
      <c r="ISD95" s="257"/>
      <c r="ISE95" s="257"/>
      <c r="ISF95" s="257"/>
      <c r="ISG95" s="257"/>
      <c r="ISH95" s="257"/>
      <c r="ISI95" s="257"/>
      <c r="ISJ95" s="257"/>
      <c r="ISK95" s="257"/>
      <c r="ISL95" s="257"/>
      <c r="ISM95" s="257"/>
      <c r="ISN95" s="257"/>
      <c r="ISO95" s="257"/>
      <c r="ISP95" s="257"/>
      <c r="ISQ95" s="257"/>
      <c r="ISR95" s="257"/>
      <c r="ISS95" s="257"/>
      <c r="IST95" s="257"/>
      <c r="ISU95" s="257"/>
      <c r="ISV95" s="257"/>
      <c r="ISW95" s="257"/>
      <c r="ISX95" s="257"/>
      <c r="ISY95" s="257"/>
      <c r="ISZ95" s="257"/>
      <c r="ITA95" s="257"/>
      <c r="ITB95" s="257"/>
      <c r="ITC95" s="257"/>
      <c r="ITD95" s="257"/>
      <c r="ITE95" s="257"/>
      <c r="ITF95" s="257"/>
      <c r="ITG95" s="257"/>
      <c r="ITH95" s="257"/>
      <c r="ITI95" s="257"/>
      <c r="ITJ95" s="257"/>
      <c r="ITK95" s="257"/>
      <c r="ITL95" s="257"/>
      <c r="ITM95" s="257"/>
      <c r="ITN95" s="257"/>
      <c r="ITO95" s="257"/>
      <c r="ITP95" s="257"/>
      <c r="ITQ95" s="257"/>
      <c r="ITR95" s="257"/>
      <c r="ITS95" s="257"/>
      <c r="ITT95" s="257"/>
      <c r="ITU95" s="257"/>
      <c r="ITV95" s="257"/>
      <c r="ITW95" s="257"/>
      <c r="ITX95" s="257"/>
      <c r="ITY95" s="257"/>
      <c r="ITZ95" s="257"/>
      <c r="IUA95" s="257"/>
      <c r="IUB95" s="257"/>
      <c r="IUC95" s="257"/>
      <c r="IUD95" s="257"/>
      <c r="IUE95" s="257"/>
      <c r="IUF95" s="257"/>
      <c r="IUG95" s="257"/>
      <c r="IUH95" s="257"/>
      <c r="IUI95" s="257"/>
      <c r="IUJ95" s="257"/>
      <c r="IUK95" s="257"/>
      <c r="IUL95" s="257"/>
      <c r="IUM95" s="257"/>
      <c r="IUN95" s="257"/>
      <c r="IUO95" s="257"/>
      <c r="IUP95" s="257"/>
      <c r="IUQ95" s="257"/>
      <c r="IUR95" s="257"/>
      <c r="IUS95" s="257"/>
      <c r="IUT95" s="257"/>
      <c r="IUU95" s="257"/>
      <c r="IUV95" s="257"/>
      <c r="IUW95" s="257"/>
      <c r="IUX95" s="257"/>
      <c r="IUY95" s="257"/>
      <c r="IUZ95" s="257"/>
      <c r="IVA95" s="257"/>
      <c r="IVB95" s="257"/>
      <c r="IVC95" s="257"/>
      <c r="IVD95" s="257"/>
      <c r="IVE95" s="257"/>
      <c r="IVF95" s="257"/>
      <c r="IVG95" s="257"/>
      <c r="IVH95" s="257"/>
      <c r="IVI95" s="257"/>
      <c r="IVJ95" s="257"/>
      <c r="IVK95" s="257"/>
      <c r="IVL95" s="257"/>
      <c r="IVM95" s="257"/>
      <c r="IVN95" s="257"/>
      <c r="IVO95" s="257"/>
      <c r="IVP95" s="257"/>
      <c r="IVQ95" s="257"/>
      <c r="IVR95" s="257"/>
      <c r="IVS95" s="257"/>
      <c r="IVT95" s="257"/>
      <c r="IVU95" s="257"/>
      <c r="IVV95" s="257"/>
      <c r="IVW95" s="257"/>
      <c r="IVX95" s="257"/>
      <c r="IVY95" s="257"/>
      <c r="IVZ95" s="257"/>
      <c r="IWA95" s="257"/>
      <c r="IWB95" s="257"/>
      <c r="IWC95" s="257"/>
      <c r="IWD95" s="257"/>
      <c r="IWE95" s="257"/>
      <c r="IWF95" s="257"/>
      <c r="IWG95" s="257"/>
      <c r="IWH95" s="257"/>
      <c r="IWI95" s="257"/>
      <c r="IWJ95" s="257"/>
      <c r="IWK95" s="257"/>
      <c r="IWL95" s="257"/>
      <c r="IWM95" s="257"/>
      <c r="IWN95" s="257"/>
      <c r="IWO95" s="257"/>
      <c r="IWP95" s="257"/>
      <c r="IWQ95" s="257"/>
      <c r="IWR95" s="257"/>
      <c r="IWS95" s="257"/>
      <c r="IWT95" s="257"/>
      <c r="IWU95" s="257"/>
      <c r="IWV95" s="257"/>
      <c r="IWW95" s="257"/>
      <c r="IWX95" s="257"/>
      <c r="IWY95" s="257"/>
      <c r="IWZ95" s="257"/>
      <c r="IXA95" s="257"/>
      <c r="IXB95" s="257"/>
      <c r="IXC95" s="257"/>
      <c r="IXD95" s="257"/>
      <c r="IXE95" s="257"/>
      <c r="IXF95" s="257"/>
      <c r="IXG95" s="257"/>
      <c r="IXH95" s="257"/>
      <c r="IXI95" s="257"/>
      <c r="IXJ95" s="257"/>
      <c r="IXK95" s="257"/>
      <c r="IXL95" s="257"/>
      <c r="IXM95" s="257"/>
      <c r="IXN95" s="257"/>
      <c r="IXO95" s="257"/>
      <c r="IXP95" s="257"/>
      <c r="IXQ95" s="257"/>
      <c r="IXR95" s="257"/>
      <c r="IXS95" s="257"/>
      <c r="IXT95" s="257"/>
      <c r="IXU95" s="257"/>
      <c r="IXV95" s="257"/>
      <c r="IXW95" s="257"/>
      <c r="IXX95" s="257"/>
      <c r="IXY95" s="257"/>
      <c r="IXZ95" s="257"/>
      <c r="IYA95" s="257"/>
      <c r="IYB95" s="257"/>
      <c r="IYC95" s="257"/>
      <c r="IYD95" s="257"/>
      <c r="IYE95" s="257"/>
      <c r="IYF95" s="257"/>
      <c r="IYG95" s="257"/>
      <c r="IYH95" s="257"/>
      <c r="IYI95" s="257"/>
      <c r="IYJ95" s="257"/>
      <c r="IYK95" s="257"/>
      <c r="IYL95" s="257"/>
      <c r="IYM95" s="257"/>
      <c r="IYN95" s="257"/>
      <c r="IYO95" s="257"/>
      <c r="IYP95" s="257"/>
      <c r="IYQ95" s="257"/>
      <c r="IYR95" s="257"/>
      <c r="IYS95" s="257"/>
      <c r="IYT95" s="257"/>
      <c r="IYU95" s="257"/>
      <c r="IYV95" s="257"/>
      <c r="IYW95" s="257"/>
      <c r="IYX95" s="257"/>
      <c r="IYY95" s="257"/>
      <c r="IYZ95" s="257"/>
      <c r="IZA95" s="257"/>
      <c r="IZB95" s="257"/>
      <c r="IZC95" s="257"/>
      <c r="IZD95" s="257"/>
      <c r="IZE95" s="257"/>
      <c r="IZF95" s="257"/>
      <c r="IZG95" s="257"/>
      <c r="IZH95" s="257"/>
      <c r="IZI95" s="257"/>
      <c r="IZJ95" s="257"/>
      <c r="IZK95" s="257"/>
      <c r="IZL95" s="257"/>
      <c r="IZM95" s="257"/>
      <c r="IZN95" s="257"/>
      <c r="IZO95" s="257"/>
      <c r="IZP95" s="257"/>
      <c r="IZQ95" s="257"/>
      <c r="IZR95" s="257"/>
      <c r="IZS95" s="257"/>
      <c r="IZT95" s="257"/>
      <c r="IZU95" s="257"/>
      <c r="IZV95" s="257"/>
      <c r="IZW95" s="257"/>
      <c r="IZX95" s="257"/>
      <c r="IZY95" s="257"/>
      <c r="IZZ95" s="257"/>
      <c r="JAA95" s="257"/>
      <c r="JAB95" s="257"/>
      <c r="JAC95" s="257"/>
      <c r="JAD95" s="257"/>
      <c r="JAE95" s="257"/>
      <c r="JAF95" s="257"/>
      <c r="JAG95" s="257"/>
      <c r="JAH95" s="257"/>
      <c r="JAI95" s="257"/>
      <c r="JAJ95" s="257"/>
      <c r="JAK95" s="257"/>
      <c r="JAL95" s="257"/>
      <c r="JAM95" s="257"/>
      <c r="JAN95" s="257"/>
      <c r="JAO95" s="257"/>
      <c r="JAP95" s="257"/>
      <c r="JAQ95" s="257"/>
      <c r="JAR95" s="257"/>
      <c r="JAS95" s="257"/>
      <c r="JAT95" s="257"/>
      <c r="JAU95" s="257"/>
      <c r="JAV95" s="257"/>
      <c r="JAW95" s="257"/>
      <c r="JAX95" s="257"/>
      <c r="JAY95" s="257"/>
      <c r="JAZ95" s="257"/>
      <c r="JBA95" s="257"/>
      <c r="JBB95" s="257"/>
      <c r="JBC95" s="257"/>
      <c r="JBD95" s="257"/>
      <c r="JBE95" s="257"/>
      <c r="JBF95" s="257"/>
      <c r="JBG95" s="257"/>
      <c r="JBH95" s="257"/>
      <c r="JBI95" s="257"/>
      <c r="JBJ95" s="257"/>
      <c r="JBK95" s="257"/>
      <c r="JBL95" s="257"/>
      <c r="JBM95" s="257"/>
      <c r="JBN95" s="257"/>
      <c r="JBO95" s="257"/>
      <c r="JBP95" s="257"/>
      <c r="JBQ95" s="257"/>
      <c r="JBR95" s="257"/>
      <c r="JBS95" s="257"/>
      <c r="JBT95" s="257"/>
      <c r="JBU95" s="257"/>
      <c r="JBV95" s="257"/>
      <c r="JBW95" s="257"/>
      <c r="JBX95" s="257"/>
      <c r="JBY95" s="257"/>
      <c r="JBZ95" s="257"/>
      <c r="JCA95" s="257"/>
      <c r="JCB95" s="257"/>
      <c r="JCC95" s="257"/>
      <c r="JCD95" s="257"/>
      <c r="JCE95" s="257"/>
      <c r="JCF95" s="257"/>
      <c r="JCG95" s="257"/>
      <c r="JCH95" s="257"/>
      <c r="JCI95" s="257"/>
      <c r="JCJ95" s="257"/>
      <c r="JCK95" s="257"/>
      <c r="JCL95" s="257"/>
      <c r="JCM95" s="257"/>
      <c r="JCN95" s="257"/>
      <c r="JCO95" s="257"/>
      <c r="JCP95" s="257"/>
      <c r="JCQ95" s="257"/>
      <c r="JCR95" s="257"/>
      <c r="JCS95" s="257"/>
      <c r="JCT95" s="257"/>
      <c r="JCU95" s="257"/>
      <c r="JCV95" s="257"/>
      <c r="JCW95" s="257"/>
      <c r="JCX95" s="257"/>
      <c r="JCY95" s="257"/>
      <c r="JCZ95" s="257"/>
      <c r="JDA95" s="257"/>
      <c r="JDB95" s="257"/>
      <c r="JDC95" s="257"/>
      <c r="JDD95" s="257"/>
      <c r="JDE95" s="257"/>
      <c r="JDF95" s="257"/>
      <c r="JDG95" s="257"/>
      <c r="JDH95" s="257"/>
      <c r="JDI95" s="257"/>
      <c r="JDJ95" s="257"/>
      <c r="JDK95" s="257"/>
      <c r="JDL95" s="257"/>
      <c r="JDM95" s="257"/>
      <c r="JDN95" s="257"/>
      <c r="JDO95" s="257"/>
      <c r="JDP95" s="257"/>
      <c r="JDQ95" s="257"/>
      <c r="JDR95" s="257"/>
      <c r="JDS95" s="257"/>
      <c r="JDT95" s="257"/>
      <c r="JDU95" s="257"/>
      <c r="JDV95" s="257"/>
      <c r="JDW95" s="257"/>
      <c r="JDX95" s="257"/>
      <c r="JDY95" s="257"/>
      <c r="JDZ95" s="257"/>
      <c r="JEA95" s="257"/>
      <c r="JEB95" s="257"/>
      <c r="JEC95" s="257"/>
      <c r="JED95" s="257"/>
      <c r="JEE95" s="257"/>
      <c r="JEF95" s="257"/>
      <c r="JEG95" s="257"/>
      <c r="JEH95" s="257"/>
      <c r="JEI95" s="257"/>
      <c r="JEJ95" s="257"/>
      <c r="JEK95" s="257"/>
      <c r="JEL95" s="257"/>
      <c r="JEM95" s="257"/>
      <c r="JEN95" s="257"/>
      <c r="JEO95" s="257"/>
      <c r="JEP95" s="257"/>
      <c r="JEQ95" s="257"/>
      <c r="JER95" s="257"/>
      <c r="JES95" s="257"/>
      <c r="JET95" s="257"/>
      <c r="JEU95" s="257"/>
      <c r="JEV95" s="257"/>
      <c r="JEW95" s="257"/>
      <c r="JEX95" s="257"/>
      <c r="JEY95" s="257"/>
      <c r="JEZ95" s="257"/>
      <c r="JFA95" s="257"/>
      <c r="JFB95" s="257"/>
      <c r="JFC95" s="257"/>
      <c r="JFD95" s="257"/>
      <c r="JFE95" s="257"/>
      <c r="JFF95" s="257"/>
      <c r="JFG95" s="257"/>
      <c r="JFH95" s="257"/>
      <c r="JFI95" s="257"/>
      <c r="JFJ95" s="257"/>
      <c r="JFK95" s="257"/>
      <c r="JFL95" s="257"/>
      <c r="JFM95" s="257"/>
      <c r="JFN95" s="257"/>
      <c r="JFO95" s="257"/>
      <c r="JFP95" s="257"/>
      <c r="JFQ95" s="257"/>
      <c r="JFR95" s="257"/>
      <c r="JFS95" s="257"/>
      <c r="JFT95" s="257"/>
      <c r="JFU95" s="257"/>
      <c r="JFV95" s="257"/>
      <c r="JFW95" s="257"/>
      <c r="JFX95" s="257"/>
      <c r="JFY95" s="257"/>
      <c r="JFZ95" s="257"/>
      <c r="JGA95" s="257"/>
      <c r="JGB95" s="257"/>
      <c r="JGC95" s="257"/>
      <c r="JGD95" s="257"/>
      <c r="JGE95" s="257"/>
      <c r="JGF95" s="257"/>
      <c r="JGG95" s="257"/>
      <c r="JGH95" s="257"/>
      <c r="JGI95" s="257"/>
      <c r="JGJ95" s="257"/>
      <c r="JGK95" s="257"/>
      <c r="JGL95" s="257"/>
      <c r="JGM95" s="257"/>
      <c r="JGN95" s="257"/>
      <c r="JGO95" s="257"/>
      <c r="JGP95" s="257"/>
      <c r="JGQ95" s="257"/>
      <c r="JGR95" s="257"/>
      <c r="JGS95" s="257"/>
      <c r="JGT95" s="257"/>
      <c r="JGU95" s="257"/>
      <c r="JGV95" s="257"/>
      <c r="JGW95" s="257"/>
      <c r="JGX95" s="257"/>
      <c r="JGY95" s="257"/>
      <c r="JGZ95" s="257"/>
      <c r="JHA95" s="257"/>
      <c r="JHB95" s="257"/>
      <c r="JHC95" s="257"/>
      <c r="JHD95" s="257"/>
      <c r="JHE95" s="257"/>
      <c r="JHF95" s="257"/>
      <c r="JHG95" s="257"/>
      <c r="JHH95" s="257"/>
      <c r="JHI95" s="257"/>
      <c r="JHJ95" s="257"/>
      <c r="JHK95" s="257"/>
      <c r="JHL95" s="257"/>
      <c r="JHM95" s="257"/>
      <c r="JHN95" s="257"/>
      <c r="JHO95" s="257"/>
      <c r="JHP95" s="257"/>
      <c r="JHQ95" s="257"/>
      <c r="JHR95" s="257"/>
      <c r="JHS95" s="257"/>
      <c r="JHT95" s="257"/>
      <c r="JHU95" s="257"/>
      <c r="JHV95" s="257"/>
      <c r="JHW95" s="257"/>
      <c r="JHX95" s="257"/>
      <c r="JHY95" s="257"/>
      <c r="JHZ95" s="257"/>
      <c r="JIA95" s="257"/>
      <c r="JIB95" s="257"/>
      <c r="JIC95" s="257"/>
      <c r="JID95" s="257"/>
      <c r="JIE95" s="257"/>
      <c r="JIF95" s="257"/>
      <c r="JIG95" s="257"/>
      <c r="JIH95" s="257"/>
      <c r="JII95" s="257"/>
      <c r="JIJ95" s="257"/>
      <c r="JIK95" s="257"/>
      <c r="JIL95" s="257"/>
      <c r="JIM95" s="257"/>
      <c r="JIN95" s="257"/>
      <c r="JIO95" s="257"/>
      <c r="JIP95" s="257"/>
      <c r="JIQ95" s="257"/>
      <c r="JIR95" s="257"/>
      <c r="JIS95" s="257"/>
      <c r="JIT95" s="257"/>
      <c r="JIU95" s="257"/>
      <c r="JIV95" s="257"/>
      <c r="JIW95" s="257"/>
      <c r="JIX95" s="257"/>
      <c r="JIY95" s="257"/>
      <c r="JIZ95" s="257"/>
      <c r="JJA95" s="257"/>
      <c r="JJB95" s="257"/>
      <c r="JJC95" s="257"/>
      <c r="JJD95" s="257"/>
      <c r="JJE95" s="257"/>
      <c r="JJF95" s="257"/>
      <c r="JJG95" s="257"/>
      <c r="JJH95" s="257"/>
      <c r="JJI95" s="257"/>
      <c r="JJJ95" s="257"/>
      <c r="JJK95" s="257"/>
      <c r="JJL95" s="257"/>
      <c r="JJM95" s="257"/>
      <c r="JJN95" s="257"/>
      <c r="JJO95" s="257"/>
      <c r="JJP95" s="257"/>
      <c r="JJQ95" s="257"/>
      <c r="JJR95" s="257"/>
      <c r="JJS95" s="257"/>
      <c r="JJT95" s="257"/>
      <c r="JJU95" s="257"/>
      <c r="JJV95" s="257"/>
      <c r="JJW95" s="257"/>
      <c r="JJX95" s="257"/>
      <c r="JJY95" s="257"/>
      <c r="JJZ95" s="257"/>
      <c r="JKA95" s="257"/>
      <c r="JKB95" s="257"/>
      <c r="JKC95" s="257"/>
      <c r="JKD95" s="257"/>
      <c r="JKE95" s="257"/>
      <c r="JKF95" s="257"/>
      <c r="JKG95" s="257"/>
      <c r="JKH95" s="257"/>
      <c r="JKI95" s="257"/>
      <c r="JKJ95" s="257"/>
      <c r="JKK95" s="257"/>
      <c r="JKL95" s="257"/>
      <c r="JKM95" s="257"/>
      <c r="JKN95" s="257"/>
      <c r="JKO95" s="257"/>
      <c r="JKP95" s="257"/>
      <c r="JKQ95" s="257"/>
      <c r="JKR95" s="257"/>
      <c r="JKS95" s="257"/>
      <c r="JKT95" s="257"/>
      <c r="JKU95" s="257"/>
      <c r="JKV95" s="257"/>
      <c r="JKW95" s="257"/>
      <c r="JKX95" s="257"/>
      <c r="JKY95" s="257"/>
      <c r="JKZ95" s="257"/>
      <c r="JLA95" s="257"/>
      <c r="JLB95" s="257"/>
      <c r="JLC95" s="257"/>
      <c r="JLD95" s="257"/>
      <c r="JLE95" s="257"/>
      <c r="JLF95" s="257"/>
      <c r="JLG95" s="257"/>
      <c r="JLH95" s="257"/>
      <c r="JLI95" s="257"/>
      <c r="JLJ95" s="257"/>
      <c r="JLK95" s="257"/>
      <c r="JLL95" s="257"/>
      <c r="JLM95" s="257"/>
      <c r="JLN95" s="257"/>
      <c r="JLO95" s="257"/>
      <c r="JLP95" s="257"/>
      <c r="JLQ95" s="257"/>
      <c r="JLR95" s="257"/>
      <c r="JLS95" s="257"/>
      <c r="JLT95" s="257"/>
      <c r="JLU95" s="257"/>
      <c r="JLV95" s="257"/>
      <c r="JLW95" s="257"/>
      <c r="JLX95" s="257"/>
      <c r="JLY95" s="257"/>
      <c r="JLZ95" s="257"/>
      <c r="JMA95" s="257"/>
      <c r="JMB95" s="257"/>
      <c r="JMC95" s="257"/>
      <c r="JMD95" s="257"/>
      <c r="JME95" s="257"/>
      <c r="JMF95" s="257"/>
      <c r="JMG95" s="257"/>
      <c r="JMH95" s="257"/>
      <c r="JMI95" s="257"/>
      <c r="JMJ95" s="257"/>
      <c r="JMK95" s="257"/>
      <c r="JML95" s="257"/>
      <c r="JMM95" s="257"/>
      <c r="JMN95" s="257"/>
      <c r="JMO95" s="257"/>
      <c r="JMP95" s="257"/>
      <c r="JMQ95" s="257"/>
      <c r="JMR95" s="257"/>
      <c r="JMS95" s="257"/>
      <c r="JMT95" s="257"/>
      <c r="JMU95" s="257"/>
      <c r="JMV95" s="257"/>
      <c r="JMW95" s="257"/>
      <c r="JMX95" s="257"/>
      <c r="JMY95" s="257"/>
      <c r="JMZ95" s="257"/>
      <c r="JNA95" s="257"/>
      <c r="JNB95" s="257"/>
      <c r="JNC95" s="257"/>
      <c r="JND95" s="257"/>
      <c r="JNE95" s="257"/>
      <c r="JNF95" s="257"/>
      <c r="JNG95" s="257"/>
      <c r="JNH95" s="257"/>
      <c r="JNI95" s="257"/>
      <c r="JNJ95" s="257"/>
      <c r="JNK95" s="257"/>
      <c r="JNL95" s="257"/>
      <c r="JNM95" s="257"/>
      <c r="JNN95" s="257"/>
      <c r="JNO95" s="257"/>
      <c r="JNP95" s="257"/>
      <c r="JNQ95" s="257"/>
      <c r="JNR95" s="257"/>
      <c r="JNS95" s="257"/>
      <c r="JNT95" s="257"/>
      <c r="JNU95" s="257"/>
      <c r="JNV95" s="257"/>
      <c r="JNW95" s="257"/>
      <c r="JNX95" s="257"/>
      <c r="JNY95" s="257"/>
      <c r="JNZ95" s="257"/>
      <c r="JOA95" s="257"/>
      <c r="JOB95" s="257"/>
      <c r="JOC95" s="257"/>
      <c r="JOD95" s="257"/>
      <c r="JOE95" s="257"/>
      <c r="JOF95" s="257"/>
      <c r="JOG95" s="257"/>
      <c r="JOH95" s="257"/>
      <c r="JOI95" s="257"/>
      <c r="JOJ95" s="257"/>
      <c r="JOK95" s="257"/>
      <c r="JOL95" s="257"/>
      <c r="JOM95" s="257"/>
      <c r="JON95" s="257"/>
      <c r="JOO95" s="257"/>
      <c r="JOP95" s="257"/>
      <c r="JOQ95" s="257"/>
      <c r="JOR95" s="257"/>
      <c r="JOS95" s="257"/>
      <c r="JOT95" s="257"/>
      <c r="JOU95" s="257"/>
      <c r="JOV95" s="257"/>
      <c r="JOW95" s="257"/>
      <c r="JOX95" s="257"/>
      <c r="JOY95" s="257"/>
      <c r="JOZ95" s="257"/>
      <c r="JPA95" s="257"/>
      <c r="JPB95" s="257"/>
      <c r="JPC95" s="257"/>
      <c r="JPD95" s="257"/>
      <c r="JPE95" s="257"/>
      <c r="JPF95" s="257"/>
      <c r="JPG95" s="257"/>
      <c r="JPH95" s="257"/>
      <c r="JPI95" s="257"/>
      <c r="JPJ95" s="257"/>
      <c r="JPK95" s="257"/>
      <c r="JPL95" s="257"/>
      <c r="JPM95" s="257"/>
      <c r="JPN95" s="257"/>
      <c r="JPO95" s="257"/>
      <c r="JPP95" s="257"/>
      <c r="JPQ95" s="257"/>
      <c r="JPR95" s="257"/>
      <c r="JPS95" s="257"/>
      <c r="JPT95" s="257"/>
      <c r="JPU95" s="257"/>
      <c r="JPV95" s="257"/>
      <c r="JPW95" s="257"/>
      <c r="JPX95" s="257"/>
      <c r="JPY95" s="257"/>
      <c r="JPZ95" s="257"/>
      <c r="JQA95" s="257"/>
      <c r="JQB95" s="257"/>
      <c r="JQC95" s="257"/>
      <c r="JQD95" s="257"/>
      <c r="JQE95" s="257"/>
      <c r="JQF95" s="257"/>
      <c r="JQG95" s="257"/>
      <c r="JQH95" s="257"/>
      <c r="JQI95" s="257"/>
      <c r="JQJ95" s="257"/>
      <c r="JQK95" s="257"/>
      <c r="JQL95" s="257"/>
      <c r="JQM95" s="257"/>
      <c r="JQN95" s="257"/>
      <c r="JQO95" s="257"/>
      <c r="JQP95" s="257"/>
      <c r="JQQ95" s="257"/>
      <c r="JQR95" s="257"/>
      <c r="JQS95" s="257"/>
      <c r="JQT95" s="257"/>
      <c r="JQU95" s="257"/>
      <c r="JQV95" s="257"/>
      <c r="JQW95" s="257"/>
      <c r="JQX95" s="257"/>
      <c r="JQY95" s="257"/>
      <c r="JQZ95" s="257"/>
      <c r="JRA95" s="257"/>
      <c r="JRB95" s="257"/>
      <c r="JRC95" s="257"/>
      <c r="JRD95" s="257"/>
      <c r="JRE95" s="257"/>
      <c r="JRF95" s="257"/>
      <c r="JRG95" s="257"/>
      <c r="JRH95" s="257"/>
      <c r="JRI95" s="257"/>
      <c r="JRJ95" s="257"/>
      <c r="JRK95" s="257"/>
      <c r="JRL95" s="257"/>
      <c r="JRM95" s="257"/>
      <c r="JRN95" s="257"/>
      <c r="JRO95" s="257"/>
      <c r="JRP95" s="257"/>
      <c r="JRQ95" s="257"/>
      <c r="JRR95" s="257"/>
      <c r="JRS95" s="257"/>
      <c r="JRT95" s="257"/>
      <c r="JRU95" s="257"/>
      <c r="JRV95" s="257"/>
      <c r="JRW95" s="257"/>
      <c r="JRX95" s="257"/>
      <c r="JRY95" s="257"/>
      <c r="JRZ95" s="257"/>
      <c r="JSA95" s="257"/>
      <c r="JSB95" s="257"/>
      <c r="JSC95" s="257"/>
      <c r="JSD95" s="257"/>
      <c r="JSE95" s="257"/>
      <c r="JSF95" s="257"/>
      <c r="JSG95" s="257"/>
      <c r="JSH95" s="257"/>
      <c r="JSI95" s="257"/>
      <c r="JSJ95" s="257"/>
      <c r="JSK95" s="257"/>
      <c r="JSL95" s="257"/>
      <c r="JSM95" s="257"/>
      <c r="JSN95" s="257"/>
      <c r="JSO95" s="257"/>
      <c r="JSP95" s="257"/>
      <c r="JSQ95" s="257"/>
      <c r="JSR95" s="257"/>
      <c r="JSS95" s="257"/>
      <c r="JST95" s="257"/>
      <c r="JSU95" s="257"/>
      <c r="JSV95" s="257"/>
      <c r="JSW95" s="257"/>
      <c r="JSX95" s="257"/>
      <c r="JSY95" s="257"/>
      <c r="JSZ95" s="257"/>
      <c r="JTA95" s="257"/>
      <c r="JTB95" s="257"/>
      <c r="JTC95" s="257"/>
      <c r="JTD95" s="257"/>
      <c r="JTE95" s="257"/>
      <c r="JTF95" s="257"/>
      <c r="JTG95" s="257"/>
      <c r="JTH95" s="257"/>
      <c r="JTI95" s="257"/>
      <c r="JTJ95" s="257"/>
      <c r="JTK95" s="257"/>
      <c r="JTL95" s="257"/>
      <c r="JTM95" s="257"/>
      <c r="JTN95" s="257"/>
      <c r="JTO95" s="257"/>
      <c r="JTP95" s="257"/>
      <c r="JTQ95" s="257"/>
      <c r="JTR95" s="257"/>
      <c r="JTS95" s="257"/>
      <c r="JTT95" s="257"/>
      <c r="JTU95" s="257"/>
      <c r="JTV95" s="257"/>
      <c r="JTW95" s="257"/>
      <c r="JTX95" s="257"/>
      <c r="JTY95" s="257"/>
      <c r="JTZ95" s="257"/>
      <c r="JUA95" s="257"/>
      <c r="JUB95" s="257"/>
      <c r="JUC95" s="257"/>
      <c r="JUD95" s="257"/>
      <c r="JUE95" s="257"/>
      <c r="JUF95" s="257"/>
      <c r="JUG95" s="257"/>
      <c r="JUH95" s="257"/>
      <c r="JUI95" s="257"/>
      <c r="JUJ95" s="257"/>
      <c r="JUK95" s="257"/>
      <c r="JUL95" s="257"/>
      <c r="JUM95" s="257"/>
      <c r="JUN95" s="257"/>
      <c r="JUO95" s="257"/>
      <c r="JUP95" s="257"/>
      <c r="JUQ95" s="257"/>
      <c r="JUR95" s="257"/>
      <c r="JUS95" s="257"/>
      <c r="JUT95" s="257"/>
      <c r="JUU95" s="257"/>
      <c r="JUV95" s="257"/>
      <c r="JUW95" s="257"/>
      <c r="JUX95" s="257"/>
      <c r="JUY95" s="257"/>
      <c r="JUZ95" s="257"/>
      <c r="JVA95" s="257"/>
      <c r="JVB95" s="257"/>
      <c r="JVC95" s="257"/>
      <c r="JVD95" s="257"/>
      <c r="JVE95" s="257"/>
      <c r="JVF95" s="257"/>
      <c r="JVG95" s="257"/>
      <c r="JVH95" s="257"/>
      <c r="JVI95" s="257"/>
      <c r="JVJ95" s="257"/>
      <c r="JVK95" s="257"/>
      <c r="JVL95" s="257"/>
      <c r="JVM95" s="257"/>
      <c r="JVN95" s="257"/>
      <c r="JVO95" s="257"/>
      <c r="JVP95" s="257"/>
      <c r="JVQ95" s="257"/>
      <c r="JVR95" s="257"/>
      <c r="JVS95" s="257"/>
      <c r="JVT95" s="257"/>
      <c r="JVU95" s="257"/>
      <c r="JVV95" s="257"/>
      <c r="JVW95" s="257"/>
      <c r="JVX95" s="257"/>
      <c r="JVY95" s="257"/>
      <c r="JVZ95" s="257"/>
      <c r="JWA95" s="257"/>
      <c r="JWB95" s="257"/>
      <c r="JWC95" s="257"/>
      <c r="JWD95" s="257"/>
      <c r="JWE95" s="257"/>
      <c r="JWF95" s="257"/>
      <c r="JWG95" s="257"/>
      <c r="JWH95" s="257"/>
      <c r="JWI95" s="257"/>
      <c r="JWJ95" s="257"/>
      <c r="JWK95" s="257"/>
      <c r="JWL95" s="257"/>
      <c r="JWM95" s="257"/>
      <c r="JWN95" s="257"/>
      <c r="JWO95" s="257"/>
      <c r="JWP95" s="257"/>
      <c r="JWQ95" s="257"/>
      <c r="JWR95" s="257"/>
      <c r="JWS95" s="257"/>
      <c r="JWT95" s="257"/>
      <c r="JWU95" s="257"/>
      <c r="JWV95" s="257"/>
      <c r="JWW95" s="257"/>
      <c r="JWX95" s="257"/>
      <c r="JWY95" s="257"/>
      <c r="JWZ95" s="257"/>
      <c r="JXA95" s="257"/>
      <c r="JXB95" s="257"/>
      <c r="JXC95" s="257"/>
      <c r="JXD95" s="257"/>
      <c r="JXE95" s="257"/>
      <c r="JXF95" s="257"/>
      <c r="JXG95" s="257"/>
      <c r="JXH95" s="257"/>
      <c r="JXI95" s="257"/>
      <c r="JXJ95" s="257"/>
      <c r="JXK95" s="257"/>
      <c r="JXL95" s="257"/>
      <c r="JXM95" s="257"/>
      <c r="JXN95" s="257"/>
      <c r="JXO95" s="257"/>
      <c r="JXP95" s="257"/>
      <c r="JXQ95" s="257"/>
      <c r="JXR95" s="257"/>
      <c r="JXS95" s="257"/>
      <c r="JXT95" s="257"/>
      <c r="JXU95" s="257"/>
      <c r="JXV95" s="257"/>
      <c r="JXW95" s="257"/>
      <c r="JXX95" s="257"/>
      <c r="JXY95" s="257"/>
      <c r="JXZ95" s="257"/>
      <c r="JYA95" s="257"/>
      <c r="JYB95" s="257"/>
      <c r="JYC95" s="257"/>
      <c r="JYD95" s="257"/>
      <c r="JYE95" s="257"/>
      <c r="JYF95" s="257"/>
      <c r="JYG95" s="257"/>
      <c r="JYH95" s="257"/>
      <c r="JYI95" s="257"/>
      <c r="JYJ95" s="257"/>
      <c r="JYK95" s="257"/>
      <c r="JYL95" s="257"/>
      <c r="JYM95" s="257"/>
      <c r="JYN95" s="257"/>
      <c r="JYO95" s="257"/>
      <c r="JYP95" s="257"/>
      <c r="JYQ95" s="257"/>
      <c r="JYR95" s="257"/>
      <c r="JYS95" s="257"/>
      <c r="JYT95" s="257"/>
      <c r="JYU95" s="257"/>
      <c r="JYV95" s="257"/>
      <c r="JYW95" s="257"/>
      <c r="JYX95" s="257"/>
      <c r="JYY95" s="257"/>
      <c r="JYZ95" s="257"/>
      <c r="JZA95" s="257"/>
      <c r="JZB95" s="257"/>
      <c r="JZC95" s="257"/>
      <c r="JZD95" s="257"/>
      <c r="JZE95" s="257"/>
      <c r="JZF95" s="257"/>
      <c r="JZG95" s="257"/>
      <c r="JZH95" s="257"/>
      <c r="JZI95" s="257"/>
      <c r="JZJ95" s="257"/>
      <c r="JZK95" s="257"/>
      <c r="JZL95" s="257"/>
      <c r="JZM95" s="257"/>
      <c r="JZN95" s="257"/>
      <c r="JZO95" s="257"/>
      <c r="JZP95" s="257"/>
      <c r="JZQ95" s="257"/>
      <c r="JZR95" s="257"/>
      <c r="JZS95" s="257"/>
      <c r="JZT95" s="257"/>
      <c r="JZU95" s="257"/>
      <c r="JZV95" s="257"/>
      <c r="JZW95" s="257"/>
      <c r="JZX95" s="257"/>
      <c r="JZY95" s="257"/>
      <c r="JZZ95" s="257"/>
      <c r="KAA95" s="257"/>
      <c r="KAB95" s="257"/>
      <c r="KAC95" s="257"/>
      <c r="KAD95" s="257"/>
      <c r="KAE95" s="257"/>
      <c r="KAF95" s="257"/>
      <c r="KAG95" s="257"/>
      <c r="KAH95" s="257"/>
      <c r="KAI95" s="257"/>
      <c r="KAJ95" s="257"/>
      <c r="KAK95" s="257"/>
      <c r="KAL95" s="257"/>
      <c r="KAM95" s="257"/>
      <c r="KAN95" s="257"/>
      <c r="KAO95" s="257"/>
      <c r="KAP95" s="257"/>
      <c r="KAQ95" s="257"/>
      <c r="KAR95" s="257"/>
      <c r="KAS95" s="257"/>
      <c r="KAT95" s="257"/>
      <c r="KAU95" s="257"/>
      <c r="KAV95" s="257"/>
      <c r="KAW95" s="257"/>
      <c r="KAX95" s="257"/>
      <c r="KAY95" s="257"/>
      <c r="KAZ95" s="257"/>
      <c r="KBA95" s="257"/>
      <c r="KBB95" s="257"/>
      <c r="KBC95" s="257"/>
      <c r="KBD95" s="257"/>
      <c r="KBE95" s="257"/>
      <c r="KBF95" s="257"/>
      <c r="KBG95" s="257"/>
      <c r="KBH95" s="257"/>
      <c r="KBI95" s="257"/>
      <c r="KBJ95" s="257"/>
      <c r="KBK95" s="257"/>
      <c r="KBL95" s="257"/>
      <c r="KBM95" s="257"/>
      <c r="KBN95" s="257"/>
      <c r="KBO95" s="257"/>
      <c r="KBP95" s="257"/>
      <c r="KBQ95" s="257"/>
      <c r="KBR95" s="257"/>
      <c r="KBS95" s="257"/>
      <c r="KBT95" s="257"/>
      <c r="KBU95" s="257"/>
      <c r="KBV95" s="257"/>
      <c r="KBW95" s="257"/>
      <c r="KBX95" s="257"/>
      <c r="KBY95" s="257"/>
      <c r="KBZ95" s="257"/>
      <c r="KCA95" s="257"/>
      <c r="KCB95" s="257"/>
      <c r="KCC95" s="257"/>
      <c r="KCD95" s="257"/>
      <c r="KCE95" s="257"/>
      <c r="KCF95" s="257"/>
      <c r="KCG95" s="257"/>
      <c r="KCH95" s="257"/>
      <c r="KCI95" s="257"/>
      <c r="KCJ95" s="257"/>
      <c r="KCK95" s="257"/>
      <c r="KCL95" s="257"/>
      <c r="KCM95" s="257"/>
      <c r="KCN95" s="257"/>
      <c r="KCO95" s="257"/>
      <c r="KCP95" s="257"/>
      <c r="KCQ95" s="257"/>
      <c r="KCR95" s="257"/>
      <c r="KCS95" s="257"/>
      <c r="KCT95" s="257"/>
      <c r="KCU95" s="257"/>
      <c r="KCV95" s="257"/>
      <c r="KCW95" s="257"/>
      <c r="KCX95" s="257"/>
      <c r="KCY95" s="257"/>
      <c r="KCZ95" s="257"/>
      <c r="KDA95" s="257"/>
      <c r="KDB95" s="257"/>
      <c r="KDC95" s="257"/>
      <c r="KDD95" s="257"/>
      <c r="KDE95" s="257"/>
      <c r="KDF95" s="257"/>
      <c r="KDG95" s="257"/>
      <c r="KDH95" s="257"/>
      <c r="KDI95" s="257"/>
      <c r="KDJ95" s="257"/>
      <c r="KDK95" s="257"/>
      <c r="KDL95" s="257"/>
      <c r="KDM95" s="257"/>
      <c r="KDN95" s="257"/>
      <c r="KDO95" s="257"/>
      <c r="KDP95" s="257"/>
      <c r="KDQ95" s="257"/>
      <c r="KDR95" s="257"/>
      <c r="KDS95" s="257"/>
      <c r="KDT95" s="257"/>
      <c r="KDU95" s="257"/>
      <c r="KDV95" s="257"/>
      <c r="KDW95" s="257"/>
      <c r="KDX95" s="257"/>
      <c r="KDY95" s="257"/>
      <c r="KDZ95" s="257"/>
      <c r="KEA95" s="257"/>
      <c r="KEB95" s="257"/>
      <c r="KEC95" s="257"/>
      <c r="KED95" s="257"/>
      <c r="KEE95" s="257"/>
      <c r="KEF95" s="257"/>
      <c r="KEG95" s="257"/>
      <c r="KEH95" s="257"/>
      <c r="KEI95" s="257"/>
      <c r="KEJ95" s="257"/>
      <c r="KEK95" s="257"/>
      <c r="KEL95" s="257"/>
      <c r="KEM95" s="257"/>
      <c r="KEN95" s="257"/>
      <c r="KEO95" s="257"/>
      <c r="KEP95" s="257"/>
      <c r="KEQ95" s="257"/>
      <c r="KER95" s="257"/>
      <c r="KES95" s="257"/>
      <c r="KET95" s="257"/>
      <c r="KEU95" s="257"/>
      <c r="KEV95" s="257"/>
      <c r="KEW95" s="257"/>
      <c r="KEX95" s="257"/>
      <c r="KEY95" s="257"/>
      <c r="KEZ95" s="257"/>
      <c r="KFA95" s="257"/>
      <c r="KFB95" s="257"/>
      <c r="KFC95" s="257"/>
      <c r="KFD95" s="257"/>
      <c r="KFE95" s="257"/>
      <c r="KFF95" s="257"/>
      <c r="KFG95" s="257"/>
      <c r="KFH95" s="257"/>
      <c r="KFI95" s="257"/>
      <c r="KFJ95" s="257"/>
      <c r="KFK95" s="257"/>
      <c r="KFL95" s="257"/>
      <c r="KFM95" s="257"/>
      <c r="KFN95" s="257"/>
      <c r="KFO95" s="257"/>
      <c r="KFP95" s="257"/>
      <c r="KFQ95" s="257"/>
      <c r="KFR95" s="257"/>
      <c r="KFS95" s="257"/>
      <c r="KFT95" s="257"/>
      <c r="KFU95" s="257"/>
      <c r="KFV95" s="257"/>
      <c r="KFW95" s="257"/>
      <c r="KFX95" s="257"/>
      <c r="KFY95" s="257"/>
      <c r="KFZ95" s="257"/>
      <c r="KGA95" s="257"/>
      <c r="KGB95" s="257"/>
      <c r="KGC95" s="257"/>
      <c r="KGD95" s="257"/>
      <c r="KGE95" s="257"/>
      <c r="KGF95" s="257"/>
      <c r="KGG95" s="257"/>
      <c r="KGH95" s="257"/>
      <c r="KGI95" s="257"/>
      <c r="KGJ95" s="257"/>
      <c r="KGK95" s="257"/>
      <c r="KGL95" s="257"/>
      <c r="KGM95" s="257"/>
      <c r="KGN95" s="257"/>
      <c r="KGO95" s="257"/>
      <c r="KGP95" s="257"/>
      <c r="KGQ95" s="257"/>
      <c r="KGR95" s="257"/>
      <c r="KGS95" s="257"/>
      <c r="KGT95" s="257"/>
      <c r="KGU95" s="257"/>
      <c r="KGV95" s="257"/>
      <c r="KGW95" s="257"/>
      <c r="KGX95" s="257"/>
      <c r="KGY95" s="257"/>
      <c r="KGZ95" s="257"/>
      <c r="KHA95" s="257"/>
      <c r="KHB95" s="257"/>
      <c r="KHC95" s="257"/>
      <c r="KHD95" s="257"/>
      <c r="KHE95" s="257"/>
      <c r="KHF95" s="257"/>
      <c r="KHG95" s="257"/>
      <c r="KHH95" s="257"/>
      <c r="KHI95" s="257"/>
      <c r="KHJ95" s="257"/>
      <c r="KHK95" s="257"/>
      <c r="KHL95" s="257"/>
      <c r="KHM95" s="257"/>
      <c r="KHN95" s="257"/>
      <c r="KHO95" s="257"/>
      <c r="KHP95" s="257"/>
      <c r="KHQ95" s="257"/>
      <c r="KHR95" s="257"/>
      <c r="KHS95" s="257"/>
      <c r="KHT95" s="257"/>
      <c r="KHU95" s="257"/>
      <c r="KHV95" s="257"/>
      <c r="KHW95" s="257"/>
      <c r="KHX95" s="257"/>
      <c r="KHY95" s="257"/>
      <c r="KHZ95" s="257"/>
      <c r="KIA95" s="257"/>
      <c r="KIB95" s="257"/>
      <c r="KIC95" s="257"/>
      <c r="KID95" s="257"/>
      <c r="KIE95" s="257"/>
      <c r="KIF95" s="257"/>
      <c r="KIG95" s="257"/>
      <c r="KIH95" s="257"/>
      <c r="KII95" s="257"/>
      <c r="KIJ95" s="257"/>
      <c r="KIK95" s="257"/>
      <c r="KIL95" s="257"/>
      <c r="KIM95" s="257"/>
      <c r="KIN95" s="257"/>
      <c r="KIO95" s="257"/>
      <c r="KIP95" s="257"/>
      <c r="KIQ95" s="257"/>
      <c r="KIR95" s="257"/>
      <c r="KIS95" s="257"/>
      <c r="KIT95" s="257"/>
      <c r="KIU95" s="257"/>
      <c r="KIV95" s="257"/>
      <c r="KIW95" s="257"/>
      <c r="KIX95" s="257"/>
      <c r="KIY95" s="257"/>
      <c r="KIZ95" s="257"/>
      <c r="KJA95" s="257"/>
      <c r="KJB95" s="257"/>
      <c r="KJC95" s="257"/>
      <c r="KJD95" s="257"/>
      <c r="KJE95" s="257"/>
      <c r="KJF95" s="257"/>
      <c r="KJG95" s="257"/>
      <c r="KJH95" s="257"/>
      <c r="KJI95" s="257"/>
      <c r="KJJ95" s="257"/>
      <c r="KJK95" s="257"/>
      <c r="KJL95" s="257"/>
      <c r="KJM95" s="257"/>
      <c r="KJN95" s="257"/>
      <c r="KJO95" s="257"/>
      <c r="KJP95" s="257"/>
      <c r="KJQ95" s="257"/>
      <c r="KJR95" s="257"/>
      <c r="KJS95" s="257"/>
      <c r="KJT95" s="257"/>
      <c r="KJU95" s="257"/>
      <c r="KJV95" s="257"/>
      <c r="KJW95" s="257"/>
      <c r="KJX95" s="257"/>
      <c r="KJY95" s="257"/>
      <c r="KJZ95" s="257"/>
      <c r="KKA95" s="257"/>
      <c r="KKB95" s="257"/>
      <c r="KKC95" s="257"/>
      <c r="KKD95" s="257"/>
      <c r="KKE95" s="257"/>
      <c r="KKF95" s="257"/>
      <c r="KKG95" s="257"/>
      <c r="KKH95" s="257"/>
      <c r="KKI95" s="257"/>
      <c r="KKJ95" s="257"/>
      <c r="KKK95" s="257"/>
      <c r="KKL95" s="257"/>
      <c r="KKM95" s="257"/>
      <c r="KKN95" s="257"/>
      <c r="KKO95" s="257"/>
      <c r="KKP95" s="257"/>
      <c r="KKQ95" s="257"/>
      <c r="KKR95" s="257"/>
      <c r="KKS95" s="257"/>
      <c r="KKT95" s="257"/>
      <c r="KKU95" s="257"/>
      <c r="KKV95" s="257"/>
      <c r="KKW95" s="257"/>
      <c r="KKX95" s="257"/>
      <c r="KKY95" s="257"/>
      <c r="KKZ95" s="257"/>
      <c r="KLA95" s="257"/>
      <c r="KLB95" s="257"/>
      <c r="KLC95" s="257"/>
      <c r="KLD95" s="257"/>
      <c r="KLE95" s="257"/>
      <c r="KLF95" s="257"/>
      <c r="KLG95" s="257"/>
      <c r="KLH95" s="257"/>
      <c r="KLI95" s="257"/>
      <c r="KLJ95" s="257"/>
      <c r="KLK95" s="257"/>
      <c r="KLL95" s="257"/>
      <c r="KLM95" s="257"/>
      <c r="KLN95" s="257"/>
      <c r="KLO95" s="257"/>
      <c r="KLP95" s="257"/>
      <c r="KLQ95" s="257"/>
      <c r="KLR95" s="257"/>
      <c r="KLS95" s="257"/>
      <c r="KLT95" s="257"/>
      <c r="KLU95" s="257"/>
      <c r="KLV95" s="257"/>
      <c r="KLW95" s="257"/>
      <c r="KLX95" s="257"/>
      <c r="KLY95" s="257"/>
      <c r="KLZ95" s="257"/>
      <c r="KMA95" s="257"/>
      <c r="KMB95" s="257"/>
      <c r="KMC95" s="257"/>
      <c r="KMD95" s="257"/>
      <c r="KME95" s="257"/>
      <c r="KMF95" s="257"/>
      <c r="KMG95" s="257"/>
      <c r="KMH95" s="257"/>
      <c r="KMI95" s="257"/>
      <c r="KMJ95" s="257"/>
      <c r="KMK95" s="257"/>
      <c r="KML95" s="257"/>
      <c r="KMM95" s="257"/>
      <c r="KMN95" s="257"/>
      <c r="KMO95" s="257"/>
      <c r="KMP95" s="257"/>
      <c r="KMQ95" s="257"/>
      <c r="KMR95" s="257"/>
      <c r="KMS95" s="257"/>
      <c r="KMT95" s="257"/>
      <c r="KMU95" s="257"/>
      <c r="KMV95" s="257"/>
      <c r="KMW95" s="257"/>
      <c r="KMX95" s="257"/>
      <c r="KMY95" s="257"/>
      <c r="KMZ95" s="257"/>
      <c r="KNA95" s="257"/>
      <c r="KNB95" s="257"/>
      <c r="KNC95" s="257"/>
      <c r="KND95" s="257"/>
      <c r="KNE95" s="257"/>
      <c r="KNF95" s="257"/>
      <c r="KNG95" s="257"/>
      <c r="KNH95" s="257"/>
      <c r="KNI95" s="257"/>
      <c r="KNJ95" s="257"/>
      <c r="KNK95" s="257"/>
      <c r="KNL95" s="257"/>
      <c r="KNM95" s="257"/>
      <c r="KNN95" s="257"/>
      <c r="KNO95" s="257"/>
      <c r="KNP95" s="257"/>
      <c r="KNQ95" s="257"/>
      <c r="KNR95" s="257"/>
      <c r="KNS95" s="257"/>
      <c r="KNT95" s="257"/>
      <c r="KNU95" s="257"/>
      <c r="KNV95" s="257"/>
      <c r="KNW95" s="257"/>
      <c r="KNX95" s="257"/>
      <c r="KNY95" s="257"/>
      <c r="KNZ95" s="257"/>
      <c r="KOA95" s="257"/>
      <c r="KOB95" s="257"/>
      <c r="KOC95" s="257"/>
      <c r="KOD95" s="257"/>
      <c r="KOE95" s="257"/>
      <c r="KOF95" s="257"/>
      <c r="KOG95" s="257"/>
      <c r="KOH95" s="257"/>
      <c r="KOI95" s="257"/>
      <c r="KOJ95" s="257"/>
      <c r="KOK95" s="257"/>
      <c r="KOL95" s="257"/>
      <c r="KOM95" s="257"/>
      <c r="KON95" s="257"/>
      <c r="KOO95" s="257"/>
      <c r="KOP95" s="257"/>
      <c r="KOQ95" s="257"/>
      <c r="KOR95" s="257"/>
      <c r="KOS95" s="257"/>
      <c r="KOT95" s="257"/>
      <c r="KOU95" s="257"/>
      <c r="KOV95" s="257"/>
      <c r="KOW95" s="257"/>
      <c r="KOX95" s="257"/>
      <c r="KOY95" s="257"/>
      <c r="KOZ95" s="257"/>
      <c r="KPA95" s="257"/>
      <c r="KPB95" s="257"/>
      <c r="KPC95" s="257"/>
      <c r="KPD95" s="257"/>
      <c r="KPE95" s="257"/>
      <c r="KPF95" s="257"/>
      <c r="KPG95" s="257"/>
      <c r="KPH95" s="257"/>
      <c r="KPI95" s="257"/>
      <c r="KPJ95" s="257"/>
      <c r="KPK95" s="257"/>
      <c r="KPL95" s="257"/>
      <c r="KPM95" s="257"/>
      <c r="KPN95" s="257"/>
      <c r="KPO95" s="257"/>
      <c r="KPP95" s="257"/>
      <c r="KPQ95" s="257"/>
      <c r="KPR95" s="257"/>
      <c r="KPS95" s="257"/>
      <c r="KPT95" s="257"/>
      <c r="KPU95" s="257"/>
      <c r="KPV95" s="257"/>
      <c r="KPW95" s="257"/>
      <c r="KPX95" s="257"/>
      <c r="KPY95" s="257"/>
      <c r="KPZ95" s="257"/>
      <c r="KQA95" s="257"/>
      <c r="KQB95" s="257"/>
      <c r="KQC95" s="257"/>
      <c r="KQD95" s="257"/>
      <c r="KQE95" s="257"/>
      <c r="KQF95" s="257"/>
      <c r="KQG95" s="257"/>
      <c r="KQH95" s="257"/>
      <c r="KQI95" s="257"/>
      <c r="KQJ95" s="257"/>
      <c r="KQK95" s="257"/>
      <c r="KQL95" s="257"/>
      <c r="KQM95" s="257"/>
      <c r="KQN95" s="257"/>
      <c r="KQO95" s="257"/>
      <c r="KQP95" s="257"/>
      <c r="KQQ95" s="257"/>
      <c r="KQR95" s="257"/>
      <c r="KQS95" s="257"/>
      <c r="KQT95" s="257"/>
      <c r="KQU95" s="257"/>
      <c r="KQV95" s="257"/>
      <c r="KQW95" s="257"/>
      <c r="KQX95" s="257"/>
      <c r="KQY95" s="257"/>
      <c r="KQZ95" s="257"/>
      <c r="KRA95" s="257"/>
      <c r="KRB95" s="257"/>
      <c r="KRC95" s="257"/>
      <c r="KRD95" s="257"/>
      <c r="KRE95" s="257"/>
      <c r="KRF95" s="257"/>
      <c r="KRG95" s="257"/>
      <c r="KRH95" s="257"/>
      <c r="KRI95" s="257"/>
      <c r="KRJ95" s="257"/>
      <c r="KRK95" s="257"/>
      <c r="KRL95" s="257"/>
      <c r="KRM95" s="257"/>
      <c r="KRN95" s="257"/>
      <c r="KRO95" s="257"/>
      <c r="KRP95" s="257"/>
      <c r="KRQ95" s="257"/>
      <c r="KRR95" s="257"/>
      <c r="KRS95" s="257"/>
      <c r="KRT95" s="257"/>
      <c r="KRU95" s="257"/>
      <c r="KRV95" s="257"/>
      <c r="KRW95" s="257"/>
      <c r="KRX95" s="257"/>
      <c r="KRY95" s="257"/>
      <c r="KRZ95" s="257"/>
      <c r="KSA95" s="257"/>
      <c r="KSB95" s="257"/>
      <c r="KSC95" s="257"/>
      <c r="KSD95" s="257"/>
      <c r="KSE95" s="257"/>
      <c r="KSF95" s="257"/>
      <c r="KSG95" s="257"/>
      <c r="KSH95" s="257"/>
      <c r="KSI95" s="257"/>
      <c r="KSJ95" s="257"/>
      <c r="KSK95" s="257"/>
      <c r="KSL95" s="257"/>
      <c r="KSM95" s="257"/>
      <c r="KSN95" s="257"/>
      <c r="KSO95" s="257"/>
      <c r="KSP95" s="257"/>
      <c r="KSQ95" s="257"/>
      <c r="KSR95" s="257"/>
      <c r="KSS95" s="257"/>
      <c r="KST95" s="257"/>
      <c r="KSU95" s="257"/>
      <c r="KSV95" s="257"/>
      <c r="KSW95" s="257"/>
      <c r="KSX95" s="257"/>
      <c r="KSY95" s="257"/>
      <c r="KSZ95" s="257"/>
      <c r="KTA95" s="257"/>
      <c r="KTB95" s="257"/>
      <c r="KTC95" s="257"/>
      <c r="KTD95" s="257"/>
      <c r="KTE95" s="257"/>
      <c r="KTF95" s="257"/>
      <c r="KTG95" s="257"/>
      <c r="KTH95" s="257"/>
      <c r="KTI95" s="257"/>
      <c r="KTJ95" s="257"/>
      <c r="KTK95" s="257"/>
      <c r="KTL95" s="257"/>
      <c r="KTM95" s="257"/>
      <c r="KTN95" s="257"/>
      <c r="KTO95" s="257"/>
      <c r="KTP95" s="257"/>
      <c r="KTQ95" s="257"/>
      <c r="KTR95" s="257"/>
      <c r="KTS95" s="257"/>
      <c r="KTT95" s="257"/>
      <c r="KTU95" s="257"/>
      <c r="KTV95" s="257"/>
      <c r="KTW95" s="257"/>
      <c r="KTX95" s="257"/>
      <c r="KTY95" s="257"/>
      <c r="KTZ95" s="257"/>
      <c r="KUA95" s="257"/>
      <c r="KUB95" s="257"/>
      <c r="KUC95" s="257"/>
      <c r="KUD95" s="257"/>
      <c r="KUE95" s="257"/>
      <c r="KUF95" s="257"/>
      <c r="KUG95" s="257"/>
      <c r="KUH95" s="257"/>
      <c r="KUI95" s="257"/>
      <c r="KUJ95" s="257"/>
      <c r="KUK95" s="257"/>
      <c r="KUL95" s="257"/>
      <c r="KUM95" s="257"/>
      <c r="KUN95" s="257"/>
      <c r="KUO95" s="257"/>
      <c r="KUP95" s="257"/>
      <c r="KUQ95" s="257"/>
      <c r="KUR95" s="257"/>
      <c r="KUS95" s="257"/>
      <c r="KUT95" s="257"/>
      <c r="KUU95" s="257"/>
      <c r="KUV95" s="257"/>
      <c r="KUW95" s="257"/>
      <c r="KUX95" s="257"/>
      <c r="KUY95" s="257"/>
      <c r="KUZ95" s="257"/>
      <c r="KVA95" s="257"/>
      <c r="KVB95" s="257"/>
      <c r="KVC95" s="257"/>
      <c r="KVD95" s="257"/>
      <c r="KVE95" s="257"/>
      <c r="KVF95" s="257"/>
      <c r="KVG95" s="257"/>
      <c r="KVH95" s="257"/>
      <c r="KVI95" s="257"/>
      <c r="KVJ95" s="257"/>
      <c r="KVK95" s="257"/>
      <c r="KVL95" s="257"/>
      <c r="KVM95" s="257"/>
      <c r="KVN95" s="257"/>
      <c r="KVO95" s="257"/>
      <c r="KVP95" s="257"/>
      <c r="KVQ95" s="257"/>
      <c r="KVR95" s="257"/>
      <c r="KVS95" s="257"/>
      <c r="KVT95" s="257"/>
      <c r="KVU95" s="257"/>
      <c r="KVV95" s="257"/>
      <c r="KVW95" s="257"/>
      <c r="KVX95" s="257"/>
      <c r="KVY95" s="257"/>
      <c r="KVZ95" s="257"/>
      <c r="KWA95" s="257"/>
      <c r="KWB95" s="257"/>
      <c r="KWC95" s="257"/>
      <c r="KWD95" s="257"/>
      <c r="KWE95" s="257"/>
      <c r="KWF95" s="257"/>
      <c r="KWG95" s="257"/>
      <c r="KWH95" s="257"/>
      <c r="KWI95" s="257"/>
      <c r="KWJ95" s="257"/>
      <c r="KWK95" s="257"/>
      <c r="KWL95" s="257"/>
      <c r="KWM95" s="257"/>
      <c r="KWN95" s="257"/>
      <c r="KWO95" s="257"/>
      <c r="KWP95" s="257"/>
      <c r="KWQ95" s="257"/>
      <c r="KWR95" s="257"/>
      <c r="KWS95" s="257"/>
      <c r="KWT95" s="257"/>
      <c r="KWU95" s="257"/>
      <c r="KWV95" s="257"/>
      <c r="KWW95" s="257"/>
      <c r="KWX95" s="257"/>
      <c r="KWY95" s="257"/>
      <c r="KWZ95" s="257"/>
      <c r="KXA95" s="257"/>
      <c r="KXB95" s="257"/>
      <c r="KXC95" s="257"/>
      <c r="KXD95" s="257"/>
      <c r="KXE95" s="257"/>
      <c r="KXF95" s="257"/>
      <c r="KXG95" s="257"/>
      <c r="KXH95" s="257"/>
      <c r="KXI95" s="257"/>
      <c r="KXJ95" s="257"/>
      <c r="KXK95" s="257"/>
      <c r="KXL95" s="257"/>
      <c r="KXM95" s="257"/>
      <c r="KXN95" s="257"/>
      <c r="KXO95" s="257"/>
      <c r="KXP95" s="257"/>
      <c r="KXQ95" s="257"/>
      <c r="KXR95" s="257"/>
      <c r="KXS95" s="257"/>
      <c r="KXT95" s="257"/>
      <c r="KXU95" s="257"/>
      <c r="KXV95" s="257"/>
      <c r="KXW95" s="257"/>
      <c r="KXX95" s="257"/>
      <c r="KXY95" s="257"/>
      <c r="KXZ95" s="257"/>
      <c r="KYA95" s="257"/>
      <c r="KYB95" s="257"/>
      <c r="KYC95" s="257"/>
      <c r="KYD95" s="257"/>
      <c r="KYE95" s="257"/>
      <c r="KYF95" s="257"/>
      <c r="KYG95" s="257"/>
      <c r="KYH95" s="257"/>
      <c r="KYI95" s="257"/>
      <c r="KYJ95" s="257"/>
      <c r="KYK95" s="257"/>
      <c r="KYL95" s="257"/>
      <c r="KYM95" s="257"/>
      <c r="KYN95" s="257"/>
      <c r="KYO95" s="257"/>
      <c r="KYP95" s="257"/>
      <c r="KYQ95" s="257"/>
      <c r="KYR95" s="257"/>
      <c r="KYS95" s="257"/>
      <c r="KYT95" s="257"/>
      <c r="KYU95" s="257"/>
      <c r="KYV95" s="257"/>
      <c r="KYW95" s="257"/>
      <c r="KYX95" s="257"/>
      <c r="KYY95" s="257"/>
      <c r="KYZ95" s="257"/>
      <c r="KZA95" s="257"/>
      <c r="KZB95" s="257"/>
      <c r="KZC95" s="257"/>
      <c r="KZD95" s="257"/>
      <c r="KZE95" s="257"/>
      <c r="KZF95" s="257"/>
      <c r="KZG95" s="257"/>
      <c r="KZH95" s="257"/>
      <c r="KZI95" s="257"/>
      <c r="KZJ95" s="257"/>
      <c r="KZK95" s="257"/>
      <c r="KZL95" s="257"/>
      <c r="KZM95" s="257"/>
      <c r="KZN95" s="257"/>
      <c r="KZO95" s="257"/>
      <c r="KZP95" s="257"/>
      <c r="KZQ95" s="257"/>
      <c r="KZR95" s="257"/>
      <c r="KZS95" s="257"/>
      <c r="KZT95" s="257"/>
      <c r="KZU95" s="257"/>
      <c r="KZV95" s="257"/>
      <c r="KZW95" s="257"/>
      <c r="KZX95" s="257"/>
      <c r="KZY95" s="257"/>
      <c r="KZZ95" s="257"/>
      <c r="LAA95" s="257"/>
      <c r="LAB95" s="257"/>
      <c r="LAC95" s="257"/>
      <c r="LAD95" s="257"/>
      <c r="LAE95" s="257"/>
      <c r="LAF95" s="257"/>
      <c r="LAG95" s="257"/>
      <c r="LAH95" s="257"/>
      <c r="LAI95" s="257"/>
      <c r="LAJ95" s="257"/>
      <c r="LAK95" s="257"/>
      <c r="LAL95" s="257"/>
      <c r="LAM95" s="257"/>
      <c r="LAN95" s="257"/>
      <c r="LAO95" s="257"/>
      <c r="LAP95" s="257"/>
      <c r="LAQ95" s="257"/>
      <c r="LAR95" s="257"/>
      <c r="LAS95" s="257"/>
      <c r="LAT95" s="257"/>
      <c r="LAU95" s="257"/>
      <c r="LAV95" s="257"/>
      <c r="LAW95" s="257"/>
      <c r="LAX95" s="257"/>
      <c r="LAY95" s="257"/>
      <c r="LAZ95" s="257"/>
      <c r="LBA95" s="257"/>
      <c r="LBB95" s="257"/>
      <c r="LBC95" s="257"/>
      <c r="LBD95" s="257"/>
      <c r="LBE95" s="257"/>
      <c r="LBF95" s="257"/>
      <c r="LBG95" s="257"/>
      <c r="LBH95" s="257"/>
      <c r="LBI95" s="257"/>
      <c r="LBJ95" s="257"/>
      <c r="LBK95" s="257"/>
      <c r="LBL95" s="257"/>
      <c r="LBM95" s="257"/>
      <c r="LBN95" s="257"/>
      <c r="LBO95" s="257"/>
      <c r="LBP95" s="257"/>
      <c r="LBQ95" s="257"/>
      <c r="LBR95" s="257"/>
      <c r="LBS95" s="257"/>
      <c r="LBT95" s="257"/>
      <c r="LBU95" s="257"/>
      <c r="LBV95" s="257"/>
      <c r="LBW95" s="257"/>
      <c r="LBX95" s="257"/>
      <c r="LBY95" s="257"/>
      <c r="LBZ95" s="257"/>
      <c r="LCA95" s="257"/>
      <c r="LCB95" s="257"/>
      <c r="LCC95" s="257"/>
      <c r="LCD95" s="257"/>
      <c r="LCE95" s="257"/>
      <c r="LCF95" s="257"/>
      <c r="LCG95" s="257"/>
      <c r="LCH95" s="257"/>
      <c r="LCI95" s="257"/>
      <c r="LCJ95" s="257"/>
      <c r="LCK95" s="257"/>
      <c r="LCL95" s="257"/>
      <c r="LCM95" s="257"/>
      <c r="LCN95" s="257"/>
      <c r="LCO95" s="257"/>
      <c r="LCP95" s="257"/>
      <c r="LCQ95" s="257"/>
      <c r="LCR95" s="257"/>
      <c r="LCS95" s="257"/>
      <c r="LCT95" s="257"/>
      <c r="LCU95" s="257"/>
      <c r="LCV95" s="257"/>
      <c r="LCW95" s="257"/>
      <c r="LCX95" s="257"/>
      <c r="LCY95" s="257"/>
      <c r="LCZ95" s="257"/>
      <c r="LDA95" s="257"/>
      <c r="LDB95" s="257"/>
      <c r="LDC95" s="257"/>
      <c r="LDD95" s="257"/>
      <c r="LDE95" s="257"/>
      <c r="LDF95" s="257"/>
      <c r="LDG95" s="257"/>
      <c r="LDH95" s="257"/>
      <c r="LDI95" s="257"/>
      <c r="LDJ95" s="257"/>
      <c r="LDK95" s="257"/>
      <c r="LDL95" s="257"/>
      <c r="LDM95" s="257"/>
      <c r="LDN95" s="257"/>
      <c r="LDO95" s="257"/>
      <c r="LDP95" s="257"/>
      <c r="LDQ95" s="257"/>
      <c r="LDR95" s="257"/>
      <c r="LDS95" s="257"/>
      <c r="LDT95" s="257"/>
      <c r="LDU95" s="257"/>
      <c r="LDV95" s="257"/>
      <c r="LDW95" s="257"/>
      <c r="LDX95" s="257"/>
      <c r="LDY95" s="257"/>
      <c r="LDZ95" s="257"/>
      <c r="LEA95" s="257"/>
      <c r="LEB95" s="257"/>
      <c r="LEC95" s="257"/>
      <c r="LED95" s="257"/>
      <c r="LEE95" s="257"/>
      <c r="LEF95" s="257"/>
      <c r="LEG95" s="257"/>
      <c r="LEH95" s="257"/>
      <c r="LEI95" s="257"/>
      <c r="LEJ95" s="257"/>
      <c r="LEK95" s="257"/>
      <c r="LEL95" s="257"/>
      <c r="LEM95" s="257"/>
      <c r="LEN95" s="257"/>
      <c r="LEO95" s="257"/>
      <c r="LEP95" s="257"/>
      <c r="LEQ95" s="257"/>
      <c r="LER95" s="257"/>
      <c r="LES95" s="257"/>
      <c r="LET95" s="257"/>
      <c r="LEU95" s="257"/>
      <c r="LEV95" s="257"/>
      <c r="LEW95" s="257"/>
      <c r="LEX95" s="257"/>
      <c r="LEY95" s="257"/>
      <c r="LEZ95" s="257"/>
      <c r="LFA95" s="257"/>
      <c r="LFB95" s="257"/>
      <c r="LFC95" s="257"/>
      <c r="LFD95" s="257"/>
      <c r="LFE95" s="257"/>
      <c r="LFF95" s="257"/>
      <c r="LFG95" s="257"/>
      <c r="LFH95" s="257"/>
      <c r="LFI95" s="257"/>
      <c r="LFJ95" s="257"/>
      <c r="LFK95" s="257"/>
      <c r="LFL95" s="257"/>
      <c r="LFM95" s="257"/>
      <c r="LFN95" s="257"/>
      <c r="LFO95" s="257"/>
      <c r="LFP95" s="257"/>
      <c r="LFQ95" s="257"/>
      <c r="LFR95" s="257"/>
      <c r="LFS95" s="257"/>
      <c r="LFT95" s="257"/>
      <c r="LFU95" s="257"/>
      <c r="LFV95" s="257"/>
      <c r="LFW95" s="257"/>
      <c r="LFX95" s="257"/>
      <c r="LFY95" s="257"/>
      <c r="LFZ95" s="257"/>
      <c r="LGA95" s="257"/>
      <c r="LGB95" s="257"/>
      <c r="LGC95" s="257"/>
      <c r="LGD95" s="257"/>
      <c r="LGE95" s="257"/>
      <c r="LGF95" s="257"/>
      <c r="LGG95" s="257"/>
      <c r="LGH95" s="257"/>
      <c r="LGI95" s="257"/>
      <c r="LGJ95" s="257"/>
      <c r="LGK95" s="257"/>
      <c r="LGL95" s="257"/>
      <c r="LGM95" s="257"/>
      <c r="LGN95" s="257"/>
      <c r="LGO95" s="257"/>
      <c r="LGP95" s="257"/>
      <c r="LGQ95" s="257"/>
      <c r="LGR95" s="257"/>
      <c r="LGS95" s="257"/>
      <c r="LGT95" s="257"/>
      <c r="LGU95" s="257"/>
      <c r="LGV95" s="257"/>
      <c r="LGW95" s="257"/>
      <c r="LGX95" s="257"/>
      <c r="LGY95" s="257"/>
      <c r="LGZ95" s="257"/>
      <c r="LHA95" s="257"/>
      <c r="LHB95" s="257"/>
      <c r="LHC95" s="257"/>
      <c r="LHD95" s="257"/>
      <c r="LHE95" s="257"/>
      <c r="LHF95" s="257"/>
      <c r="LHG95" s="257"/>
      <c r="LHH95" s="257"/>
      <c r="LHI95" s="257"/>
      <c r="LHJ95" s="257"/>
      <c r="LHK95" s="257"/>
      <c r="LHL95" s="257"/>
      <c r="LHM95" s="257"/>
      <c r="LHN95" s="257"/>
      <c r="LHO95" s="257"/>
      <c r="LHP95" s="257"/>
      <c r="LHQ95" s="257"/>
      <c r="LHR95" s="257"/>
      <c r="LHS95" s="257"/>
      <c r="LHT95" s="257"/>
      <c r="LHU95" s="257"/>
      <c r="LHV95" s="257"/>
      <c r="LHW95" s="257"/>
      <c r="LHX95" s="257"/>
      <c r="LHY95" s="257"/>
      <c r="LHZ95" s="257"/>
      <c r="LIA95" s="257"/>
      <c r="LIB95" s="257"/>
      <c r="LIC95" s="257"/>
      <c r="LID95" s="257"/>
      <c r="LIE95" s="257"/>
      <c r="LIF95" s="257"/>
      <c r="LIG95" s="257"/>
      <c r="LIH95" s="257"/>
      <c r="LII95" s="257"/>
      <c r="LIJ95" s="257"/>
      <c r="LIK95" s="257"/>
      <c r="LIL95" s="257"/>
      <c r="LIM95" s="257"/>
      <c r="LIN95" s="257"/>
      <c r="LIO95" s="257"/>
      <c r="LIP95" s="257"/>
      <c r="LIQ95" s="257"/>
      <c r="LIR95" s="257"/>
      <c r="LIS95" s="257"/>
      <c r="LIT95" s="257"/>
      <c r="LIU95" s="257"/>
      <c r="LIV95" s="257"/>
      <c r="LIW95" s="257"/>
      <c r="LIX95" s="257"/>
      <c r="LIY95" s="257"/>
      <c r="LIZ95" s="257"/>
      <c r="LJA95" s="257"/>
      <c r="LJB95" s="257"/>
      <c r="LJC95" s="257"/>
      <c r="LJD95" s="257"/>
      <c r="LJE95" s="257"/>
      <c r="LJF95" s="257"/>
      <c r="LJG95" s="257"/>
      <c r="LJH95" s="257"/>
      <c r="LJI95" s="257"/>
      <c r="LJJ95" s="257"/>
      <c r="LJK95" s="257"/>
      <c r="LJL95" s="257"/>
      <c r="LJM95" s="257"/>
      <c r="LJN95" s="257"/>
      <c r="LJO95" s="257"/>
      <c r="LJP95" s="257"/>
      <c r="LJQ95" s="257"/>
      <c r="LJR95" s="257"/>
      <c r="LJS95" s="257"/>
      <c r="LJT95" s="257"/>
      <c r="LJU95" s="257"/>
      <c r="LJV95" s="257"/>
      <c r="LJW95" s="257"/>
      <c r="LJX95" s="257"/>
      <c r="LJY95" s="257"/>
      <c r="LJZ95" s="257"/>
      <c r="LKA95" s="257"/>
      <c r="LKB95" s="257"/>
      <c r="LKC95" s="257"/>
      <c r="LKD95" s="257"/>
      <c r="LKE95" s="257"/>
      <c r="LKF95" s="257"/>
      <c r="LKG95" s="257"/>
      <c r="LKH95" s="257"/>
      <c r="LKI95" s="257"/>
      <c r="LKJ95" s="257"/>
      <c r="LKK95" s="257"/>
      <c r="LKL95" s="257"/>
      <c r="LKM95" s="257"/>
      <c r="LKN95" s="257"/>
      <c r="LKO95" s="257"/>
      <c r="LKP95" s="257"/>
      <c r="LKQ95" s="257"/>
      <c r="LKR95" s="257"/>
      <c r="LKS95" s="257"/>
      <c r="LKT95" s="257"/>
      <c r="LKU95" s="257"/>
      <c r="LKV95" s="257"/>
      <c r="LKW95" s="257"/>
      <c r="LKX95" s="257"/>
      <c r="LKY95" s="257"/>
      <c r="LKZ95" s="257"/>
      <c r="LLA95" s="257"/>
      <c r="LLB95" s="257"/>
      <c r="LLC95" s="257"/>
      <c r="LLD95" s="257"/>
      <c r="LLE95" s="257"/>
      <c r="LLF95" s="257"/>
      <c r="LLG95" s="257"/>
      <c r="LLH95" s="257"/>
      <c r="LLI95" s="257"/>
      <c r="LLJ95" s="257"/>
      <c r="LLK95" s="257"/>
      <c r="LLL95" s="257"/>
      <c r="LLM95" s="257"/>
      <c r="LLN95" s="257"/>
      <c r="LLO95" s="257"/>
      <c r="LLP95" s="257"/>
      <c r="LLQ95" s="257"/>
      <c r="LLR95" s="257"/>
      <c r="LLS95" s="257"/>
      <c r="LLT95" s="257"/>
      <c r="LLU95" s="257"/>
      <c r="LLV95" s="257"/>
      <c r="LLW95" s="257"/>
      <c r="LLX95" s="257"/>
      <c r="LLY95" s="257"/>
      <c r="LLZ95" s="257"/>
      <c r="LMA95" s="257"/>
      <c r="LMB95" s="257"/>
      <c r="LMC95" s="257"/>
      <c r="LMD95" s="257"/>
      <c r="LME95" s="257"/>
      <c r="LMF95" s="257"/>
      <c r="LMG95" s="257"/>
      <c r="LMH95" s="257"/>
      <c r="LMI95" s="257"/>
      <c r="LMJ95" s="257"/>
      <c r="LMK95" s="257"/>
      <c r="LML95" s="257"/>
      <c r="LMM95" s="257"/>
      <c r="LMN95" s="257"/>
      <c r="LMO95" s="257"/>
      <c r="LMP95" s="257"/>
      <c r="LMQ95" s="257"/>
      <c r="LMR95" s="257"/>
      <c r="LMS95" s="257"/>
      <c r="LMT95" s="257"/>
      <c r="LMU95" s="257"/>
      <c r="LMV95" s="257"/>
      <c r="LMW95" s="257"/>
      <c r="LMX95" s="257"/>
      <c r="LMY95" s="257"/>
      <c r="LMZ95" s="257"/>
      <c r="LNA95" s="257"/>
      <c r="LNB95" s="257"/>
      <c r="LNC95" s="257"/>
      <c r="LND95" s="257"/>
      <c r="LNE95" s="257"/>
      <c r="LNF95" s="257"/>
      <c r="LNG95" s="257"/>
      <c r="LNH95" s="257"/>
      <c r="LNI95" s="257"/>
      <c r="LNJ95" s="257"/>
      <c r="LNK95" s="257"/>
      <c r="LNL95" s="257"/>
      <c r="LNM95" s="257"/>
      <c r="LNN95" s="257"/>
      <c r="LNO95" s="257"/>
      <c r="LNP95" s="257"/>
      <c r="LNQ95" s="257"/>
      <c r="LNR95" s="257"/>
      <c r="LNS95" s="257"/>
      <c r="LNT95" s="257"/>
      <c r="LNU95" s="257"/>
      <c r="LNV95" s="257"/>
      <c r="LNW95" s="257"/>
      <c r="LNX95" s="257"/>
      <c r="LNY95" s="257"/>
      <c r="LNZ95" s="257"/>
      <c r="LOA95" s="257"/>
      <c r="LOB95" s="257"/>
      <c r="LOC95" s="257"/>
      <c r="LOD95" s="257"/>
      <c r="LOE95" s="257"/>
      <c r="LOF95" s="257"/>
      <c r="LOG95" s="257"/>
      <c r="LOH95" s="257"/>
      <c r="LOI95" s="257"/>
      <c r="LOJ95" s="257"/>
      <c r="LOK95" s="257"/>
      <c r="LOL95" s="257"/>
      <c r="LOM95" s="257"/>
      <c r="LON95" s="257"/>
      <c r="LOO95" s="257"/>
      <c r="LOP95" s="257"/>
      <c r="LOQ95" s="257"/>
      <c r="LOR95" s="257"/>
      <c r="LOS95" s="257"/>
      <c r="LOT95" s="257"/>
      <c r="LOU95" s="257"/>
      <c r="LOV95" s="257"/>
      <c r="LOW95" s="257"/>
      <c r="LOX95" s="257"/>
      <c r="LOY95" s="257"/>
      <c r="LOZ95" s="257"/>
      <c r="LPA95" s="257"/>
      <c r="LPB95" s="257"/>
      <c r="LPC95" s="257"/>
      <c r="LPD95" s="257"/>
      <c r="LPE95" s="257"/>
      <c r="LPF95" s="257"/>
      <c r="LPG95" s="257"/>
      <c r="LPH95" s="257"/>
      <c r="LPI95" s="257"/>
      <c r="LPJ95" s="257"/>
      <c r="LPK95" s="257"/>
      <c r="LPL95" s="257"/>
      <c r="LPM95" s="257"/>
      <c r="LPN95" s="257"/>
      <c r="LPO95" s="257"/>
      <c r="LPP95" s="257"/>
      <c r="LPQ95" s="257"/>
      <c r="LPR95" s="257"/>
      <c r="LPS95" s="257"/>
      <c r="LPT95" s="257"/>
      <c r="LPU95" s="257"/>
      <c r="LPV95" s="257"/>
      <c r="LPW95" s="257"/>
      <c r="LPX95" s="257"/>
      <c r="LPY95" s="257"/>
      <c r="LPZ95" s="257"/>
      <c r="LQA95" s="257"/>
      <c r="LQB95" s="257"/>
      <c r="LQC95" s="257"/>
      <c r="LQD95" s="257"/>
      <c r="LQE95" s="257"/>
      <c r="LQF95" s="257"/>
      <c r="LQG95" s="257"/>
      <c r="LQH95" s="257"/>
      <c r="LQI95" s="257"/>
      <c r="LQJ95" s="257"/>
      <c r="LQK95" s="257"/>
      <c r="LQL95" s="257"/>
      <c r="LQM95" s="257"/>
      <c r="LQN95" s="257"/>
      <c r="LQO95" s="257"/>
      <c r="LQP95" s="257"/>
      <c r="LQQ95" s="257"/>
      <c r="LQR95" s="257"/>
      <c r="LQS95" s="257"/>
      <c r="LQT95" s="257"/>
      <c r="LQU95" s="257"/>
      <c r="LQV95" s="257"/>
      <c r="LQW95" s="257"/>
      <c r="LQX95" s="257"/>
      <c r="LQY95" s="257"/>
      <c r="LQZ95" s="257"/>
      <c r="LRA95" s="257"/>
      <c r="LRB95" s="257"/>
      <c r="LRC95" s="257"/>
      <c r="LRD95" s="257"/>
      <c r="LRE95" s="257"/>
      <c r="LRF95" s="257"/>
      <c r="LRG95" s="257"/>
      <c r="LRH95" s="257"/>
      <c r="LRI95" s="257"/>
      <c r="LRJ95" s="257"/>
      <c r="LRK95" s="257"/>
      <c r="LRL95" s="257"/>
      <c r="LRM95" s="257"/>
      <c r="LRN95" s="257"/>
      <c r="LRO95" s="257"/>
      <c r="LRP95" s="257"/>
      <c r="LRQ95" s="257"/>
      <c r="LRR95" s="257"/>
      <c r="LRS95" s="257"/>
      <c r="LRT95" s="257"/>
      <c r="LRU95" s="257"/>
      <c r="LRV95" s="257"/>
      <c r="LRW95" s="257"/>
      <c r="LRX95" s="257"/>
      <c r="LRY95" s="257"/>
      <c r="LRZ95" s="257"/>
      <c r="LSA95" s="257"/>
      <c r="LSB95" s="257"/>
      <c r="LSC95" s="257"/>
      <c r="LSD95" s="257"/>
      <c r="LSE95" s="257"/>
      <c r="LSF95" s="257"/>
      <c r="LSG95" s="257"/>
      <c r="LSH95" s="257"/>
      <c r="LSI95" s="257"/>
      <c r="LSJ95" s="257"/>
      <c r="LSK95" s="257"/>
      <c r="LSL95" s="257"/>
      <c r="LSM95" s="257"/>
      <c r="LSN95" s="257"/>
      <c r="LSO95" s="257"/>
      <c r="LSP95" s="257"/>
      <c r="LSQ95" s="257"/>
      <c r="LSR95" s="257"/>
      <c r="LSS95" s="257"/>
      <c r="LST95" s="257"/>
      <c r="LSU95" s="257"/>
      <c r="LSV95" s="257"/>
      <c r="LSW95" s="257"/>
      <c r="LSX95" s="257"/>
      <c r="LSY95" s="257"/>
      <c r="LSZ95" s="257"/>
      <c r="LTA95" s="257"/>
      <c r="LTB95" s="257"/>
      <c r="LTC95" s="257"/>
      <c r="LTD95" s="257"/>
      <c r="LTE95" s="257"/>
      <c r="LTF95" s="257"/>
      <c r="LTG95" s="257"/>
      <c r="LTH95" s="257"/>
      <c r="LTI95" s="257"/>
      <c r="LTJ95" s="257"/>
      <c r="LTK95" s="257"/>
      <c r="LTL95" s="257"/>
      <c r="LTM95" s="257"/>
      <c r="LTN95" s="257"/>
      <c r="LTO95" s="257"/>
      <c r="LTP95" s="257"/>
      <c r="LTQ95" s="257"/>
      <c r="LTR95" s="257"/>
      <c r="LTS95" s="257"/>
      <c r="LTT95" s="257"/>
      <c r="LTU95" s="257"/>
      <c r="LTV95" s="257"/>
      <c r="LTW95" s="257"/>
      <c r="LTX95" s="257"/>
      <c r="LTY95" s="257"/>
      <c r="LTZ95" s="257"/>
      <c r="LUA95" s="257"/>
      <c r="LUB95" s="257"/>
      <c r="LUC95" s="257"/>
      <c r="LUD95" s="257"/>
      <c r="LUE95" s="257"/>
      <c r="LUF95" s="257"/>
      <c r="LUG95" s="257"/>
      <c r="LUH95" s="257"/>
      <c r="LUI95" s="257"/>
      <c r="LUJ95" s="257"/>
      <c r="LUK95" s="257"/>
      <c r="LUL95" s="257"/>
      <c r="LUM95" s="257"/>
      <c r="LUN95" s="257"/>
      <c r="LUO95" s="257"/>
      <c r="LUP95" s="257"/>
      <c r="LUQ95" s="257"/>
      <c r="LUR95" s="257"/>
      <c r="LUS95" s="257"/>
      <c r="LUT95" s="257"/>
      <c r="LUU95" s="257"/>
      <c r="LUV95" s="257"/>
      <c r="LUW95" s="257"/>
      <c r="LUX95" s="257"/>
      <c r="LUY95" s="257"/>
      <c r="LUZ95" s="257"/>
      <c r="LVA95" s="257"/>
      <c r="LVB95" s="257"/>
      <c r="LVC95" s="257"/>
      <c r="LVD95" s="257"/>
      <c r="LVE95" s="257"/>
      <c r="LVF95" s="257"/>
      <c r="LVG95" s="257"/>
      <c r="LVH95" s="257"/>
      <c r="LVI95" s="257"/>
      <c r="LVJ95" s="257"/>
      <c r="LVK95" s="257"/>
      <c r="LVL95" s="257"/>
      <c r="LVM95" s="257"/>
      <c r="LVN95" s="257"/>
      <c r="LVO95" s="257"/>
      <c r="LVP95" s="257"/>
      <c r="LVQ95" s="257"/>
      <c r="LVR95" s="257"/>
      <c r="LVS95" s="257"/>
      <c r="LVT95" s="257"/>
      <c r="LVU95" s="257"/>
      <c r="LVV95" s="257"/>
      <c r="LVW95" s="257"/>
      <c r="LVX95" s="257"/>
      <c r="LVY95" s="257"/>
      <c r="LVZ95" s="257"/>
      <c r="LWA95" s="257"/>
      <c r="LWB95" s="257"/>
      <c r="LWC95" s="257"/>
      <c r="LWD95" s="257"/>
      <c r="LWE95" s="257"/>
      <c r="LWF95" s="257"/>
      <c r="LWG95" s="257"/>
      <c r="LWH95" s="257"/>
      <c r="LWI95" s="257"/>
      <c r="LWJ95" s="257"/>
      <c r="LWK95" s="257"/>
      <c r="LWL95" s="257"/>
      <c r="LWM95" s="257"/>
      <c r="LWN95" s="257"/>
      <c r="LWO95" s="257"/>
      <c r="LWP95" s="257"/>
      <c r="LWQ95" s="257"/>
      <c r="LWR95" s="257"/>
      <c r="LWS95" s="257"/>
      <c r="LWT95" s="257"/>
      <c r="LWU95" s="257"/>
      <c r="LWV95" s="257"/>
      <c r="LWW95" s="257"/>
      <c r="LWX95" s="257"/>
      <c r="LWY95" s="257"/>
      <c r="LWZ95" s="257"/>
      <c r="LXA95" s="257"/>
      <c r="LXB95" s="257"/>
      <c r="LXC95" s="257"/>
      <c r="LXD95" s="257"/>
      <c r="LXE95" s="257"/>
      <c r="LXF95" s="257"/>
      <c r="LXG95" s="257"/>
      <c r="LXH95" s="257"/>
      <c r="LXI95" s="257"/>
      <c r="LXJ95" s="257"/>
      <c r="LXK95" s="257"/>
      <c r="LXL95" s="257"/>
      <c r="LXM95" s="257"/>
      <c r="LXN95" s="257"/>
      <c r="LXO95" s="257"/>
      <c r="LXP95" s="257"/>
      <c r="LXQ95" s="257"/>
      <c r="LXR95" s="257"/>
      <c r="LXS95" s="257"/>
      <c r="LXT95" s="257"/>
      <c r="LXU95" s="257"/>
      <c r="LXV95" s="257"/>
      <c r="LXW95" s="257"/>
      <c r="LXX95" s="257"/>
      <c r="LXY95" s="257"/>
      <c r="LXZ95" s="257"/>
      <c r="LYA95" s="257"/>
      <c r="LYB95" s="257"/>
      <c r="LYC95" s="257"/>
      <c r="LYD95" s="257"/>
      <c r="LYE95" s="257"/>
      <c r="LYF95" s="257"/>
      <c r="LYG95" s="257"/>
      <c r="LYH95" s="257"/>
      <c r="LYI95" s="257"/>
      <c r="LYJ95" s="257"/>
      <c r="LYK95" s="257"/>
      <c r="LYL95" s="257"/>
      <c r="LYM95" s="257"/>
      <c r="LYN95" s="257"/>
      <c r="LYO95" s="257"/>
      <c r="LYP95" s="257"/>
      <c r="LYQ95" s="257"/>
      <c r="LYR95" s="257"/>
      <c r="LYS95" s="257"/>
      <c r="LYT95" s="257"/>
      <c r="LYU95" s="257"/>
      <c r="LYV95" s="257"/>
      <c r="LYW95" s="257"/>
      <c r="LYX95" s="257"/>
      <c r="LYY95" s="257"/>
      <c r="LYZ95" s="257"/>
      <c r="LZA95" s="257"/>
      <c r="LZB95" s="257"/>
      <c r="LZC95" s="257"/>
      <c r="LZD95" s="257"/>
      <c r="LZE95" s="257"/>
      <c r="LZF95" s="257"/>
      <c r="LZG95" s="257"/>
      <c r="LZH95" s="257"/>
      <c r="LZI95" s="257"/>
      <c r="LZJ95" s="257"/>
      <c r="LZK95" s="257"/>
      <c r="LZL95" s="257"/>
      <c r="LZM95" s="257"/>
      <c r="LZN95" s="257"/>
      <c r="LZO95" s="257"/>
      <c r="LZP95" s="257"/>
      <c r="LZQ95" s="257"/>
      <c r="LZR95" s="257"/>
      <c r="LZS95" s="257"/>
      <c r="LZT95" s="257"/>
      <c r="LZU95" s="257"/>
      <c r="LZV95" s="257"/>
      <c r="LZW95" s="257"/>
      <c r="LZX95" s="257"/>
      <c r="LZY95" s="257"/>
      <c r="LZZ95" s="257"/>
      <c r="MAA95" s="257"/>
      <c r="MAB95" s="257"/>
      <c r="MAC95" s="257"/>
      <c r="MAD95" s="257"/>
      <c r="MAE95" s="257"/>
      <c r="MAF95" s="257"/>
      <c r="MAG95" s="257"/>
      <c r="MAH95" s="257"/>
      <c r="MAI95" s="257"/>
      <c r="MAJ95" s="257"/>
      <c r="MAK95" s="257"/>
      <c r="MAL95" s="257"/>
      <c r="MAM95" s="257"/>
      <c r="MAN95" s="257"/>
      <c r="MAO95" s="257"/>
      <c r="MAP95" s="257"/>
      <c r="MAQ95" s="257"/>
      <c r="MAR95" s="257"/>
      <c r="MAS95" s="257"/>
      <c r="MAT95" s="257"/>
      <c r="MAU95" s="257"/>
      <c r="MAV95" s="257"/>
      <c r="MAW95" s="257"/>
      <c r="MAX95" s="257"/>
      <c r="MAY95" s="257"/>
      <c r="MAZ95" s="257"/>
      <c r="MBA95" s="257"/>
      <c r="MBB95" s="257"/>
      <c r="MBC95" s="257"/>
      <c r="MBD95" s="257"/>
      <c r="MBE95" s="257"/>
      <c r="MBF95" s="257"/>
      <c r="MBG95" s="257"/>
      <c r="MBH95" s="257"/>
      <c r="MBI95" s="257"/>
      <c r="MBJ95" s="257"/>
      <c r="MBK95" s="257"/>
      <c r="MBL95" s="257"/>
      <c r="MBM95" s="257"/>
      <c r="MBN95" s="257"/>
      <c r="MBO95" s="257"/>
      <c r="MBP95" s="257"/>
      <c r="MBQ95" s="257"/>
      <c r="MBR95" s="257"/>
      <c r="MBS95" s="257"/>
      <c r="MBT95" s="257"/>
      <c r="MBU95" s="257"/>
      <c r="MBV95" s="257"/>
      <c r="MBW95" s="257"/>
      <c r="MBX95" s="257"/>
      <c r="MBY95" s="257"/>
      <c r="MBZ95" s="257"/>
      <c r="MCA95" s="257"/>
      <c r="MCB95" s="257"/>
      <c r="MCC95" s="257"/>
      <c r="MCD95" s="257"/>
      <c r="MCE95" s="257"/>
      <c r="MCF95" s="257"/>
      <c r="MCG95" s="257"/>
      <c r="MCH95" s="257"/>
      <c r="MCI95" s="257"/>
      <c r="MCJ95" s="257"/>
      <c r="MCK95" s="257"/>
      <c r="MCL95" s="257"/>
      <c r="MCM95" s="257"/>
      <c r="MCN95" s="257"/>
      <c r="MCO95" s="257"/>
      <c r="MCP95" s="257"/>
      <c r="MCQ95" s="257"/>
      <c r="MCR95" s="257"/>
      <c r="MCS95" s="257"/>
      <c r="MCT95" s="257"/>
      <c r="MCU95" s="257"/>
      <c r="MCV95" s="257"/>
      <c r="MCW95" s="257"/>
      <c r="MCX95" s="257"/>
      <c r="MCY95" s="257"/>
      <c r="MCZ95" s="257"/>
      <c r="MDA95" s="257"/>
      <c r="MDB95" s="257"/>
      <c r="MDC95" s="257"/>
      <c r="MDD95" s="257"/>
      <c r="MDE95" s="257"/>
      <c r="MDF95" s="257"/>
      <c r="MDG95" s="257"/>
      <c r="MDH95" s="257"/>
      <c r="MDI95" s="257"/>
      <c r="MDJ95" s="257"/>
      <c r="MDK95" s="257"/>
      <c r="MDL95" s="257"/>
      <c r="MDM95" s="257"/>
      <c r="MDN95" s="257"/>
      <c r="MDO95" s="257"/>
      <c r="MDP95" s="257"/>
      <c r="MDQ95" s="257"/>
      <c r="MDR95" s="257"/>
      <c r="MDS95" s="257"/>
      <c r="MDT95" s="257"/>
      <c r="MDU95" s="257"/>
      <c r="MDV95" s="257"/>
      <c r="MDW95" s="257"/>
      <c r="MDX95" s="257"/>
      <c r="MDY95" s="257"/>
      <c r="MDZ95" s="257"/>
      <c r="MEA95" s="257"/>
      <c r="MEB95" s="257"/>
      <c r="MEC95" s="257"/>
      <c r="MED95" s="257"/>
      <c r="MEE95" s="257"/>
      <c r="MEF95" s="257"/>
      <c r="MEG95" s="257"/>
      <c r="MEH95" s="257"/>
      <c r="MEI95" s="257"/>
      <c r="MEJ95" s="257"/>
      <c r="MEK95" s="257"/>
      <c r="MEL95" s="257"/>
      <c r="MEM95" s="257"/>
      <c r="MEN95" s="257"/>
      <c r="MEO95" s="257"/>
      <c r="MEP95" s="257"/>
      <c r="MEQ95" s="257"/>
      <c r="MER95" s="257"/>
      <c r="MES95" s="257"/>
      <c r="MET95" s="257"/>
      <c r="MEU95" s="257"/>
      <c r="MEV95" s="257"/>
      <c r="MEW95" s="257"/>
      <c r="MEX95" s="257"/>
      <c r="MEY95" s="257"/>
      <c r="MEZ95" s="257"/>
      <c r="MFA95" s="257"/>
      <c r="MFB95" s="257"/>
      <c r="MFC95" s="257"/>
      <c r="MFD95" s="257"/>
      <c r="MFE95" s="257"/>
      <c r="MFF95" s="257"/>
      <c r="MFG95" s="257"/>
      <c r="MFH95" s="257"/>
      <c r="MFI95" s="257"/>
      <c r="MFJ95" s="257"/>
      <c r="MFK95" s="257"/>
      <c r="MFL95" s="257"/>
      <c r="MFM95" s="257"/>
      <c r="MFN95" s="257"/>
      <c r="MFO95" s="257"/>
      <c r="MFP95" s="257"/>
      <c r="MFQ95" s="257"/>
      <c r="MFR95" s="257"/>
      <c r="MFS95" s="257"/>
      <c r="MFT95" s="257"/>
      <c r="MFU95" s="257"/>
      <c r="MFV95" s="257"/>
      <c r="MFW95" s="257"/>
      <c r="MFX95" s="257"/>
      <c r="MFY95" s="257"/>
      <c r="MFZ95" s="257"/>
      <c r="MGA95" s="257"/>
      <c r="MGB95" s="257"/>
      <c r="MGC95" s="257"/>
      <c r="MGD95" s="257"/>
      <c r="MGE95" s="257"/>
      <c r="MGF95" s="257"/>
      <c r="MGG95" s="257"/>
      <c r="MGH95" s="257"/>
      <c r="MGI95" s="257"/>
      <c r="MGJ95" s="257"/>
      <c r="MGK95" s="257"/>
      <c r="MGL95" s="257"/>
      <c r="MGM95" s="257"/>
      <c r="MGN95" s="257"/>
      <c r="MGO95" s="257"/>
      <c r="MGP95" s="257"/>
      <c r="MGQ95" s="257"/>
      <c r="MGR95" s="257"/>
      <c r="MGS95" s="257"/>
      <c r="MGT95" s="257"/>
      <c r="MGU95" s="257"/>
      <c r="MGV95" s="257"/>
      <c r="MGW95" s="257"/>
      <c r="MGX95" s="257"/>
      <c r="MGY95" s="257"/>
      <c r="MGZ95" s="257"/>
      <c r="MHA95" s="257"/>
      <c r="MHB95" s="257"/>
      <c r="MHC95" s="257"/>
      <c r="MHD95" s="257"/>
      <c r="MHE95" s="257"/>
      <c r="MHF95" s="257"/>
      <c r="MHG95" s="257"/>
      <c r="MHH95" s="257"/>
      <c r="MHI95" s="257"/>
      <c r="MHJ95" s="257"/>
      <c r="MHK95" s="257"/>
      <c r="MHL95" s="257"/>
      <c r="MHM95" s="257"/>
      <c r="MHN95" s="257"/>
      <c r="MHO95" s="257"/>
      <c r="MHP95" s="257"/>
      <c r="MHQ95" s="257"/>
      <c r="MHR95" s="257"/>
      <c r="MHS95" s="257"/>
      <c r="MHT95" s="257"/>
      <c r="MHU95" s="257"/>
      <c r="MHV95" s="257"/>
      <c r="MHW95" s="257"/>
      <c r="MHX95" s="257"/>
      <c r="MHY95" s="257"/>
      <c r="MHZ95" s="257"/>
      <c r="MIA95" s="257"/>
      <c r="MIB95" s="257"/>
      <c r="MIC95" s="257"/>
      <c r="MID95" s="257"/>
      <c r="MIE95" s="257"/>
      <c r="MIF95" s="257"/>
      <c r="MIG95" s="257"/>
      <c r="MIH95" s="257"/>
      <c r="MII95" s="257"/>
      <c r="MIJ95" s="257"/>
      <c r="MIK95" s="257"/>
      <c r="MIL95" s="257"/>
      <c r="MIM95" s="257"/>
      <c r="MIN95" s="257"/>
      <c r="MIO95" s="257"/>
      <c r="MIP95" s="257"/>
      <c r="MIQ95" s="257"/>
      <c r="MIR95" s="257"/>
      <c r="MIS95" s="257"/>
      <c r="MIT95" s="257"/>
      <c r="MIU95" s="257"/>
      <c r="MIV95" s="257"/>
      <c r="MIW95" s="257"/>
      <c r="MIX95" s="257"/>
      <c r="MIY95" s="257"/>
      <c r="MIZ95" s="257"/>
      <c r="MJA95" s="257"/>
      <c r="MJB95" s="257"/>
      <c r="MJC95" s="257"/>
      <c r="MJD95" s="257"/>
      <c r="MJE95" s="257"/>
      <c r="MJF95" s="257"/>
      <c r="MJG95" s="257"/>
      <c r="MJH95" s="257"/>
      <c r="MJI95" s="257"/>
      <c r="MJJ95" s="257"/>
      <c r="MJK95" s="257"/>
      <c r="MJL95" s="257"/>
      <c r="MJM95" s="257"/>
      <c r="MJN95" s="257"/>
      <c r="MJO95" s="257"/>
      <c r="MJP95" s="257"/>
      <c r="MJQ95" s="257"/>
      <c r="MJR95" s="257"/>
      <c r="MJS95" s="257"/>
      <c r="MJT95" s="257"/>
      <c r="MJU95" s="257"/>
      <c r="MJV95" s="257"/>
      <c r="MJW95" s="257"/>
      <c r="MJX95" s="257"/>
      <c r="MJY95" s="257"/>
      <c r="MJZ95" s="257"/>
      <c r="MKA95" s="257"/>
      <c r="MKB95" s="257"/>
      <c r="MKC95" s="257"/>
      <c r="MKD95" s="257"/>
      <c r="MKE95" s="257"/>
      <c r="MKF95" s="257"/>
      <c r="MKG95" s="257"/>
      <c r="MKH95" s="257"/>
      <c r="MKI95" s="257"/>
      <c r="MKJ95" s="257"/>
      <c r="MKK95" s="257"/>
      <c r="MKL95" s="257"/>
      <c r="MKM95" s="257"/>
      <c r="MKN95" s="257"/>
      <c r="MKO95" s="257"/>
      <c r="MKP95" s="257"/>
      <c r="MKQ95" s="257"/>
      <c r="MKR95" s="257"/>
      <c r="MKS95" s="257"/>
      <c r="MKT95" s="257"/>
      <c r="MKU95" s="257"/>
      <c r="MKV95" s="257"/>
      <c r="MKW95" s="257"/>
      <c r="MKX95" s="257"/>
      <c r="MKY95" s="257"/>
      <c r="MKZ95" s="257"/>
      <c r="MLA95" s="257"/>
      <c r="MLB95" s="257"/>
      <c r="MLC95" s="257"/>
      <c r="MLD95" s="257"/>
      <c r="MLE95" s="257"/>
      <c r="MLF95" s="257"/>
      <c r="MLG95" s="257"/>
      <c r="MLH95" s="257"/>
      <c r="MLI95" s="257"/>
      <c r="MLJ95" s="257"/>
      <c r="MLK95" s="257"/>
      <c r="MLL95" s="257"/>
      <c r="MLM95" s="257"/>
      <c r="MLN95" s="257"/>
      <c r="MLO95" s="257"/>
      <c r="MLP95" s="257"/>
      <c r="MLQ95" s="257"/>
      <c r="MLR95" s="257"/>
      <c r="MLS95" s="257"/>
      <c r="MLT95" s="257"/>
      <c r="MLU95" s="257"/>
      <c r="MLV95" s="257"/>
      <c r="MLW95" s="257"/>
      <c r="MLX95" s="257"/>
      <c r="MLY95" s="257"/>
      <c r="MLZ95" s="257"/>
      <c r="MMA95" s="257"/>
      <c r="MMB95" s="257"/>
      <c r="MMC95" s="257"/>
      <c r="MMD95" s="257"/>
      <c r="MME95" s="257"/>
      <c r="MMF95" s="257"/>
      <c r="MMG95" s="257"/>
      <c r="MMH95" s="257"/>
      <c r="MMI95" s="257"/>
      <c r="MMJ95" s="257"/>
      <c r="MMK95" s="257"/>
      <c r="MML95" s="257"/>
      <c r="MMM95" s="257"/>
      <c r="MMN95" s="257"/>
      <c r="MMO95" s="257"/>
      <c r="MMP95" s="257"/>
      <c r="MMQ95" s="257"/>
      <c r="MMR95" s="257"/>
      <c r="MMS95" s="257"/>
      <c r="MMT95" s="257"/>
      <c r="MMU95" s="257"/>
      <c r="MMV95" s="257"/>
      <c r="MMW95" s="257"/>
      <c r="MMX95" s="257"/>
      <c r="MMY95" s="257"/>
      <c r="MMZ95" s="257"/>
      <c r="MNA95" s="257"/>
      <c r="MNB95" s="257"/>
      <c r="MNC95" s="257"/>
      <c r="MND95" s="257"/>
      <c r="MNE95" s="257"/>
      <c r="MNF95" s="257"/>
      <c r="MNG95" s="257"/>
      <c r="MNH95" s="257"/>
      <c r="MNI95" s="257"/>
      <c r="MNJ95" s="257"/>
      <c r="MNK95" s="257"/>
      <c r="MNL95" s="257"/>
      <c r="MNM95" s="257"/>
      <c r="MNN95" s="257"/>
      <c r="MNO95" s="257"/>
      <c r="MNP95" s="257"/>
      <c r="MNQ95" s="257"/>
      <c r="MNR95" s="257"/>
      <c r="MNS95" s="257"/>
      <c r="MNT95" s="257"/>
      <c r="MNU95" s="257"/>
      <c r="MNV95" s="257"/>
      <c r="MNW95" s="257"/>
      <c r="MNX95" s="257"/>
      <c r="MNY95" s="257"/>
      <c r="MNZ95" s="257"/>
      <c r="MOA95" s="257"/>
      <c r="MOB95" s="257"/>
      <c r="MOC95" s="257"/>
      <c r="MOD95" s="257"/>
      <c r="MOE95" s="257"/>
      <c r="MOF95" s="257"/>
      <c r="MOG95" s="257"/>
      <c r="MOH95" s="257"/>
      <c r="MOI95" s="257"/>
      <c r="MOJ95" s="257"/>
      <c r="MOK95" s="257"/>
      <c r="MOL95" s="257"/>
      <c r="MOM95" s="257"/>
      <c r="MON95" s="257"/>
      <c r="MOO95" s="257"/>
      <c r="MOP95" s="257"/>
      <c r="MOQ95" s="257"/>
      <c r="MOR95" s="257"/>
      <c r="MOS95" s="257"/>
      <c r="MOT95" s="257"/>
      <c r="MOU95" s="257"/>
      <c r="MOV95" s="257"/>
      <c r="MOW95" s="257"/>
      <c r="MOX95" s="257"/>
      <c r="MOY95" s="257"/>
      <c r="MOZ95" s="257"/>
      <c r="MPA95" s="257"/>
      <c r="MPB95" s="257"/>
      <c r="MPC95" s="257"/>
      <c r="MPD95" s="257"/>
      <c r="MPE95" s="257"/>
      <c r="MPF95" s="257"/>
      <c r="MPG95" s="257"/>
      <c r="MPH95" s="257"/>
      <c r="MPI95" s="257"/>
      <c r="MPJ95" s="257"/>
      <c r="MPK95" s="257"/>
      <c r="MPL95" s="257"/>
      <c r="MPM95" s="257"/>
      <c r="MPN95" s="257"/>
      <c r="MPO95" s="257"/>
      <c r="MPP95" s="257"/>
      <c r="MPQ95" s="257"/>
      <c r="MPR95" s="257"/>
      <c r="MPS95" s="257"/>
      <c r="MPT95" s="257"/>
      <c r="MPU95" s="257"/>
      <c r="MPV95" s="257"/>
      <c r="MPW95" s="257"/>
      <c r="MPX95" s="257"/>
      <c r="MPY95" s="257"/>
      <c r="MPZ95" s="257"/>
      <c r="MQA95" s="257"/>
      <c r="MQB95" s="257"/>
      <c r="MQC95" s="257"/>
      <c r="MQD95" s="257"/>
      <c r="MQE95" s="257"/>
      <c r="MQF95" s="257"/>
      <c r="MQG95" s="257"/>
      <c r="MQH95" s="257"/>
      <c r="MQI95" s="257"/>
      <c r="MQJ95" s="257"/>
      <c r="MQK95" s="257"/>
      <c r="MQL95" s="257"/>
      <c r="MQM95" s="257"/>
      <c r="MQN95" s="257"/>
      <c r="MQO95" s="257"/>
      <c r="MQP95" s="257"/>
      <c r="MQQ95" s="257"/>
      <c r="MQR95" s="257"/>
      <c r="MQS95" s="257"/>
      <c r="MQT95" s="257"/>
      <c r="MQU95" s="257"/>
      <c r="MQV95" s="257"/>
      <c r="MQW95" s="257"/>
      <c r="MQX95" s="257"/>
      <c r="MQY95" s="257"/>
      <c r="MQZ95" s="257"/>
      <c r="MRA95" s="257"/>
      <c r="MRB95" s="257"/>
      <c r="MRC95" s="257"/>
      <c r="MRD95" s="257"/>
      <c r="MRE95" s="257"/>
      <c r="MRF95" s="257"/>
      <c r="MRG95" s="257"/>
      <c r="MRH95" s="257"/>
      <c r="MRI95" s="257"/>
      <c r="MRJ95" s="257"/>
      <c r="MRK95" s="257"/>
      <c r="MRL95" s="257"/>
      <c r="MRM95" s="257"/>
      <c r="MRN95" s="257"/>
      <c r="MRO95" s="257"/>
      <c r="MRP95" s="257"/>
      <c r="MRQ95" s="257"/>
      <c r="MRR95" s="257"/>
      <c r="MRS95" s="257"/>
      <c r="MRT95" s="257"/>
      <c r="MRU95" s="257"/>
      <c r="MRV95" s="257"/>
      <c r="MRW95" s="257"/>
      <c r="MRX95" s="257"/>
      <c r="MRY95" s="257"/>
      <c r="MRZ95" s="257"/>
      <c r="MSA95" s="257"/>
      <c r="MSB95" s="257"/>
      <c r="MSC95" s="257"/>
      <c r="MSD95" s="257"/>
      <c r="MSE95" s="257"/>
      <c r="MSF95" s="257"/>
      <c r="MSG95" s="257"/>
      <c r="MSH95" s="257"/>
      <c r="MSI95" s="257"/>
      <c r="MSJ95" s="257"/>
      <c r="MSK95" s="257"/>
      <c r="MSL95" s="257"/>
      <c r="MSM95" s="257"/>
      <c r="MSN95" s="257"/>
      <c r="MSO95" s="257"/>
      <c r="MSP95" s="257"/>
      <c r="MSQ95" s="257"/>
      <c r="MSR95" s="257"/>
      <c r="MSS95" s="257"/>
      <c r="MST95" s="257"/>
      <c r="MSU95" s="257"/>
      <c r="MSV95" s="257"/>
      <c r="MSW95" s="257"/>
      <c r="MSX95" s="257"/>
      <c r="MSY95" s="257"/>
      <c r="MSZ95" s="257"/>
      <c r="MTA95" s="257"/>
      <c r="MTB95" s="257"/>
      <c r="MTC95" s="257"/>
      <c r="MTD95" s="257"/>
      <c r="MTE95" s="257"/>
      <c r="MTF95" s="257"/>
      <c r="MTG95" s="257"/>
      <c r="MTH95" s="257"/>
      <c r="MTI95" s="257"/>
      <c r="MTJ95" s="257"/>
      <c r="MTK95" s="257"/>
      <c r="MTL95" s="257"/>
      <c r="MTM95" s="257"/>
      <c r="MTN95" s="257"/>
      <c r="MTO95" s="257"/>
      <c r="MTP95" s="257"/>
      <c r="MTQ95" s="257"/>
      <c r="MTR95" s="257"/>
      <c r="MTS95" s="257"/>
      <c r="MTT95" s="257"/>
      <c r="MTU95" s="257"/>
      <c r="MTV95" s="257"/>
      <c r="MTW95" s="257"/>
      <c r="MTX95" s="257"/>
      <c r="MTY95" s="257"/>
      <c r="MTZ95" s="257"/>
      <c r="MUA95" s="257"/>
      <c r="MUB95" s="257"/>
      <c r="MUC95" s="257"/>
      <c r="MUD95" s="257"/>
      <c r="MUE95" s="257"/>
      <c r="MUF95" s="257"/>
      <c r="MUG95" s="257"/>
      <c r="MUH95" s="257"/>
      <c r="MUI95" s="257"/>
      <c r="MUJ95" s="257"/>
      <c r="MUK95" s="257"/>
      <c r="MUL95" s="257"/>
      <c r="MUM95" s="257"/>
      <c r="MUN95" s="257"/>
      <c r="MUO95" s="257"/>
      <c r="MUP95" s="257"/>
      <c r="MUQ95" s="257"/>
      <c r="MUR95" s="257"/>
      <c r="MUS95" s="257"/>
      <c r="MUT95" s="257"/>
      <c r="MUU95" s="257"/>
      <c r="MUV95" s="257"/>
      <c r="MUW95" s="257"/>
      <c r="MUX95" s="257"/>
      <c r="MUY95" s="257"/>
      <c r="MUZ95" s="257"/>
      <c r="MVA95" s="257"/>
      <c r="MVB95" s="257"/>
      <c r="MVC95" s="257"/>
      <c r="MVD95" s="257"/>
      <c r="MVE95" s="257"/>
      <c r="MVF95" s="257"/>
      <c r="MVG95" s="257"/>
      <c r="MVH95" s="257"/>
      <c r="MVI95" s="257"/>
      <c r="MVJ95" s="257"/>
      <c r="MVK95" s="257"/>
      <c r="MVL95" s="257"/>
      <c r="MVM95" s="257"/>
      <c r="MVN95" s="257"/>
      <c r="MVO95" s="257"/>
      <c r="MVP95" s="257"/>
      <c r="MVQ95" s="257"/>
      <c r="MVR95" s="257"/>
      <c r="MVS95" s="257"/>
      <c r="MVT95" s="257"/>
      <c r="MVU95" s="257"/>
      <c r="MVV95" s="257"/>
      <c r="MVW95" s="257"/>
      <c r="MVX95" s="257"/>
      <c r="MVY95" s="257"/>
      <c r="MVZ95" s="257"/>
      <c r="MWA95" s="257"/>
      <c r="MWB95" s="257"/>
      <c r="MWC95" s="257"/>
      <c r="MWD95" s="257"/>
      <c r="MWE95" s="257"/>
      <c r="MWF95" s="257"/>
      <c r="MWG95" s="257"/>
      <c r="MWH95" s="257"/>
      <c r="MWI95" s="257"/>
      <c r="MWJ95" s="257"/>
      <c r="MWK95" s="257"/>
      <c r="MWL95" s="257"/>
      <c r="MWM95" s="257"/>
      <c r="MWN95" s="257"/>
      <c r="MWO95" s="257"/>
      <c r="MWP95" s="257"/>
      <c r="MWQ95" s="257"/>
      <c r="MWR95" s="257"/>
      <c r="MWS95" s="257"/>
      <c r="MWT95" s="257"/>
      <c r="MWU95" s="257"/>
      <c r="MWV95" s="257"/>
      <c r="MWW95" s="257"/>
      <c r="MWX95" s="257"/>
      <c r="MWY95" s="257"/>
      <c r="MWZ95" s="257"/>
      <c r="MXA95" s="257"/>
      <c r="MXB95" s="257"/>
      <c r="MXC95" s="257"/>
      <c r="MXD95" s="257"/>
      <c r="MXE95" s="257"/>
      <c r="MXF95" s="257"/>
      <c r="MXG95" s="257"/>
      <c r="MXH95" s="257"/>
      <c r="MXI95" s="257"/>
      <c r="MXJ95" s="257"/>
      <c r="MXK95" s="257"/>
      <c r="MXL95" s="257"/>
      <c r="MXM95" s="257"/>
      <c r="MXN95" s="257"/>
      <c r="MXO95" s="257"/>
      <c r="MXP95" s="257"/>
      <c r="MXQ95" s="257"/>
      <c r="MXR95" s="257"/>
      <c r="MXS95" s="257"/>
      <c r="MXT95" s="257"/>
      <c r="MXU95" s="257"/>
      <c r="MXV95" s="257"/>
      <c r="MXW95" s="257"/>
      <c r="MXX95" s="257"/>
      <c r="MXY95" s="257"/>
      <c r="MXZ95" s="257"/>
      <c r="MYA95" s="257"/>
      <c r="MYB95" s="257"/>
      <c r="MYC95" s="257"/>
      <c r="MYD95" s="257"/>
      <c r="MYE95" s="257"/>
      <c r="MYF95" s="257"/>
      <c r="MYG95" s="257"/>
      <c r="MYH95" s="257"/>
      <c r="MYI95" s="257"/>
      <c r="MYJ95" s="257"/>
      <c r="MYK95" s="257"/>
      <c r="MYL95" s="257"/>
      <c r="MYM95" s="257"/>
      <c r="MYN95" s="257"/>
      <c r="MYO95" s="257"/>
      <c r="MYP95" s="257"/>
      <c r="MYQ95" s="257"/>
      <c r="MYR95" s="257"/>
      <c r="MYS95" s="257"/>
      <c r="MYT95" s="257"/>
      <c r="MYU95" s="257"/>
      <c r="MYV95" s="257"/>
      <c r="MYW95" s="257"/>
      <c r="MYX95" s="257"/>
      <c r="MYY95" s="257"/>
      <c r="MYZ95" s="257"/>
      <c r="MZA95" s="257"/>
      <c r="MZB95" s="257"/>
      <c r="MZC95" s="257"/>
      <c r="MZD95" s="257"/>
      <c r="MZE95" s="257"/>
      <c r="MZF95" s="257"/>
      <c r="MZG95" s="257"/>
      <c r="MZH95" s="257"/>
      <c r="MZI95" s="257"/>
      <c r="MZJ95" s="257"/>
      <c r="MZK95" s="257"/>
      <c r="MZL95" s="257"/>
      <c r="MZM95" s="257"/>
      <c r="MZN95" s="257"/>
      <c r="MZO95" s="257"/>
      <c r="MZP95" s="257"/>
      <c r="MZQ95" s="257"/>
      <c r="MZR95" s="257"/>
      <c r="MZS95" s="257"/>
      <c r="MZT95" s="257"/>
      <c r="MZU95" s="257"/>
      <c r="MZV95" s="257"/>
      <c r="MZW95" s="257"/>
      <c r="MZX95" s="257"/>
      <c r="MZY95" s="257"/>
      <c r="MZZ95" s="257"/>
      <c r="NAA95" s="257"/>
      <c r="NAB95" s="257"/>
      <c r="NAC95" s="257"/>
      <c r="NAD95" s="257"/>
      <c r="NAE95" s="257"/>
      <c r="NAF95" s="257"/>
      <c r="NAG95" s="257"/>
      <c r="NAH95" s="257"/>
      <c r="NAI95" s="257"/>
      <c r="NAJ95" s="257"/>
      <c r="NAK95" s="257"/>
      <c r="NAL95" s="257"/>
      <c r="NAM95" s="257"/>
      <c r="NAN95" s="257"/>
      <c r="NAO95" s="257"/>
      <c r="NAP95" s="257"/>
      <c r="NAQ95" s="257"/>
      <c r="NAR95" s="257"/>
      <c r="NAS95" s="257"/>
      <c r="NAT95" s="257"/>
      <c r="NAU95" s="257"/>
      <c r="NAV95" s="257"/>
      <c r="NAW95" s="257"/>
      <c r="NAX95" s="257"/>
      <c r="NAY95" s="257"/>
      <c r="NAZ95" s="257"/>
      <c r="NBA95" s="257"/>
      <c r="NBB95" s="257"/>
      <c r="NBC95" s="257"/>
      <c r="NBD95" s="257"/>
      <c r="NBE95" s="257"/>
      <c r="NBF95" s="257"/>
      <c r="NBG95" s="257"/>
      <c r="NBH95" s="257"/>
      <c r="NBI95" s="257"/>
      <c r="NBJ95" s="257"/>
      <c r="NBK95" s="257"/>
      <c r="NBL95" s="257"/>
      <c r="NBM95" s="257"/>
      <c r="NBN95" s="257"/>
      <c r="NBO95" s="257"/>
      <c r="NBP95" s="257"/>
      <c r="NBQ95" s="257"/>
      <c r="NBR95" s="257"/>
      <c r="NBS95" s="257"/>
      <c r="NBT95" s="257"/>
      <c r="NBU95" s="257"/>
      <c r="NBV95" s="257"/>
      <c r="NBW95" s="257"/>
      <c r="NBX95" s="257"/>
      <c r="NBY95" s="257"/>
      <c r="NBZ95" s="257"/>
      <c r="NCA95" s="257"/>
      <c r="NCB95" s="257"/>
      <c r="NCC95" s="257"/>
      <c r="NCD95" s="257"/>
      <c r="NCE95" s="257"/>
      <c r="NCF95" s="257"/>
      <c r="NCG95" s="257"/>
      <c r="NCH95" s="257"/>
      <c r="NCI95" s="257"/>
      <c r="NCJ95" s="257"/>
      <c r="NCK95" s="257"/>
      <c r="NCL95" s="257"/>
      <c r="NCM95" s="257"/>
      <c r="NCN95" s="257"/>
      <c r="NCO95" s="257"/>
      <c r="NCP95" s="257"/>
      <c r="NCQ95" s="257"/>
      <c r="NCR95" s="257"/>
      <c r="NCS95" s="257"/>
      <c r="NCT95" s="257"/>
      <c r="NCU95" s="257"/>
      <c r="NCV95" s="257"/>
      <c r="NCW95" s="257"/>
      <c r="NCX95" s="257"/>
      <c r="NCY95" s="257"/>
      <c r="NCZ95" s="257"/>
      <c r="NDA95" s="257"/>
      <c r="NDB95" s="257"/>
      <c r="NDC95" s="257"/>
      <c r="NDD95" s="257"/>
      <c r="NDE95" s="257"/>
      <c r="NDF95" s="257"/>
      <c r="NDG95" s="257"/>
      <c r="NDH95" s="257"/>
      <c r="NDI95" s="257"/>
      <c r="NDJ95" s="257"/>
      <c r="NDK95" s="257"/>
      <c r="NDL95" s="257"/>
      <c r="NDM95" s="257"/>
      <c r="NDN95" s="257"/>
      <c r="NDO95" s="257"/>
      <c r="NDP95" s="257"/>
      <c r="NDQ95" s="257"/>
      <c r="NDR95" s="257"/>
      <c r="NDS95" s="257"/>
      <c r="NDT95" s="257"/>
      <c r="NDU95" s="257"/>
      <c r="NDV95" s="257"/>
      <c r="NDW95" s="257"/>
      <c r="NDX95" s="257"/>
      <c r="NDY95" s="257"/>
      <c r="NDZ95" s="257"/>
      <c r="NEA95" s="257"/>
      <c r="NEB95" s="257"/>
      <c r="NEC95" s="257"/>
      <c r="NED95" s="257"/>
      <c r="NEE95" s="257"/>
      <c r="NEF95" s="257"/>
      <c r="NEG95" s="257"/>
      <c r="NEH95" s="257"/>
      <c r="NEI95" s="257"/>
      <c r="NEJ95" s="257"/>
      <c r="NEK95" s="257"/>
      <c r="NEL95" s="257"/>
      <c r="NEM95" s="257"/>
      <c r="NEN95" s="257"/>
      <c r="NEO95" s="257"/>
      <c r="NEP95" s="257"/>
      <c r="NEQ95" s="257"/>
      <c r="NER95" s="257"/>
      <c r="NES95" s="257"/>
      <c r="NET95" s="257"/>
      <c r="NEU95" s="257"/>
      <c r="NEV95" s="257"/>
      <c r="NEW95" s="257"/>
      <c r="NEX95" s="257"/>
      <c r="NEY95" s="257"/>
      <c r="NEZ95" s="257"/>
      <c r="NFA95" s="257"/>
      <c r="NFB95" s="257"/>
      <c r="NFC95" s="257"/>
      <c r="NFD95" s="257"/>
      <c r="NFE95" s="257"/>
      <c r="NFF95" s="257"/>
      <c r="NFG95" s="257"/>
      <c r="NFH95" s="257"/>
      <c r="NFI95" s="257"/>
      <c r="NFJ95" s="257"/>
      <c r="NFK95" s="257"/>
      <c r="NFL95" s="257"/>
      <c r="NFM95" s="257"/>
      <c r="NFN95" s="257"/>
      <c r="NFO95" s="257"/>
      <c r="NFP95" s="257"/>
      <c r="NFQ95" s="257"/>
      <c r="NFR95" s="257"/>
      <c r="NFS95" s="257"/>
      <c r="NFT95" s="257"/>
      <c r="NFU95" s="257"/>
      <c r="NFV95" s="257"/>
      <c r="NFW95" s="257"/>
      <c r="NFX95" s="257"/>
      <c r="NFY95" s="257"/>
      <c r="NFZ95" s="257"/>
      <c r="NGA95" s="257"/>
      <c r="NGB95" s="257"/>
      <c r="NGC95" s="257"/>
      <c r="NGD95" s="257"/>
      <c r="NGE95" s="257"/>
      <c r="NGF95" s="257"/>
      <c r="NGG95" s="257"/>
      <c r="NGH95" s="257"/>
      <c r="NGI95" s="257"/>
      <c r="NGJ95" s="257"/>
      <c r="NGK95" s="257"/>
      <c r="NGL95" s="257"/>
      <c r="NGM95" s="257"/>
      <c r="NGN95" s="257"/>
      <c r="NGO95" s="257"/>
      <c r="NGP95" s="257"/>
      <c r="NGQ95" s="257"/>
      <c r="NGR95" s="257"/>
      <c r="NGS95" s="257"/>
      <c r="NGT95" s="257"/>
      <c r="NGU95" s="257"/>
      <c r="NGV95" s="257"/>
      <c r="NGW95" s="257"/>
      <c r="NGX95" s="257"/>
      <c r="NGY95" s="257"/>
      <c r="NGZ95" s="257"/>
      <c r="NHA95" s="257"/>
      <c r="NHB95" s="257"/>
      <c r="NHC95" s="257"/>
      <c r="NHD95" s="257"/>
      <c r="NHE95" s="257"/>
      <c r="NHF95" s="257"/>
      <c r="NHG95" s="257"/>
      <c r="NHH95" s="257"/>
      <c r="NHI95" s="257"/>
      <c r="NHJ95" s="257"/>
      <c r="NHK95" s="257"/>
      <c r="NHL95" s="257"/>
      <c r="NHM95" s="257"/>
      <c r="NHN95" s="257"/>
      <c r="NHO95" s="257"/>
      <c r="NHP95" s="257"/>
      <c r="NHQ95" s="257"/>
      <c r="NHR95" s="257"/>
      <c r="NHS95" s="257"/>
      <c r="NHT95" s="257"/>
      <c r="NHU95" s="257"/>
      <c r="NHV95" s="257"/>
      <c r="NHW95" s="257"/>
      <c r="NHX95" s="257"/>
      <c r="NHY95" s="257"/>
      <c r="NHZ95" s="257"/>
      <c r="NIA95" s="257"/>
      <c r="NIB95" s="257"/>
      <c r="NIC95" s="257"/>
      <c r="NID95" s="257"/>
      <c r="NIE95" s="257"/>
      <c r="NIF95" s="257"/>
      <c r="NIG95" s="257"/>
      <c r="NIH95" s="257"/>
      <c r="NII95" s="257"/>
      <c r="NIJ95" s="257"/>
      <c r="NIK95" s="257"/>
      <c r="NIL95" s="257"/>
      <c r="NIM95" s="257"/>
      <c r="NIN95" s="257"/>
      <c r="NIO95" s="257"/>
      <c r="NIP95" s="257"/>
      <c r="NIQ95" s="257"/>
      <c r="NIR95" s="257"/>
      <c r="NIS95" s="257"/>
      <c r="NIT95" s="257"/>
      <c r="NIU95" s="257"/>
      <c r="NIV95" s="257"/>
      <c r="NIW95" s="257"/>
      <c r="NIX95" s="257"/>
      <c r="NIY95" s="257"/>
      <c r="NIZ95" s="257"/>
      <c r="NJA95" s="257"/>
      <c r="NJB95" s="257"/>
      <c r="NJC95" s="257"/>
      <c r="NJD95" s="257"/>
      <c r="NJE95" s="257"/>
      <c r="NJF95" s="257"/>
      <c r="NJG95" s="257"/>
      <c r="NJH95" s="257"/>
      <c r="NJI95" s="257"/>
      <c r="NJJ95" s="257"/>
      <c r="NJK95" s="257"/>
      <c r="NJL95" s="257"/>
      <c r="NJM95" s="257"/>
      <c r="NJN95" s="257"/>
      <c r="NJO95" s="257"/>
      <c r="NJP95" s="257"/>
      <c r="NJQ95" s="257"/>
      <c r="NJR95" s="257"/>
      <c r="NJS95" s="257"/>
      <c r="NJT95" s="257"/>
      <c r="NJU95" s="257"/>
      <c r="NJV95" s="257"/>
      <c r="NJW95" s="257"/>
      <c r="NJX95" s="257"/>
      <c r="NJY95" s="257"/>
      <c r="NJZ95" s="257"/>
      <c r="NKA95" s="257"/>
      <c r="NKB95" s="257"/>
      <c r="NKC95" s="257"/>
      <c r="NKD95" s="257"/>
      <c r="NKE95" s="257"/>
      <c r="NKF95" s="257"/>
      <c r="NKG95" s="257"/>
      <c r="NKH95" s="257"/>
      <c r="NKI95" s="257"/>
      <c r="NKJ95" s="257"/>
      <c r="NKK95" s="257"/>
      <c r="NKL95" s="257"/>
      <c r="NKM95" s="257"/>
      <c r="NKN95" s="257"/>
      <c r="NKO95" s="257"/>
      <c r="NKP95" s="257"/>
      <c r="NKQ95" s="257"/>
      <c r="NKR95" s="257"/>
      <c r="NKS95" s="257"/>
      <c r="NKT95" s="257"/>
      <c r="NKU95" s="257"/>
      <c r="NKV95" s="257"/>
      <c r="NKW95" s="257"/>
      <c r="NKX95" s="257"/>
      <c r="NKY95" s="257"/>
      <c r="NKZ95" s="257"/>
      <c r="NLA95" s="257"/>
      <c r="NLB95" s="257"/>
      <c r="NLC95" s="257"/>
      <c r="NLD95" s="257"/>
      <c r="NLE95" s="257"/>
      <c r="NLF95" s="257"/>
      <c r="NLG95" s="257"/>
      <c r="NLH95" s="257"/>
      <c r="NLI95" s="257"/>
      <c r="NLJ95" s="257"/>
      <c r="NLK95" s="257"/>
      <c r="NLL95" s="257"/>
      <c r="NLM95" s="257"/>
      <c r="NLN95" s="257"/>
      <c r="NLO95" s="257"/>
      <c r="NLP95" s="257"/>
      <c r="NLQ95" s="257"/>
      <c r="NLR95" s="257"/>
      <c r="NLS95" s="257"/>
      <c r="NLT95" s="257"/>
      <c r="NLU95" s="257"/>
      <c r="NLV95" s="257"/>
      <c r="NLW95" s="257"/>
      <c r="NLX95" s="257"/>
      <c r="NLY95" s="257"/>
      <c r="NLZ95" s="257"/>
      <c r="NMA95" s="257"/>
      <c r="NMB95" s="257"/>
      <c r="NMC95" s="257"/>
      <c r="NMD95" s="257"/>
      <c r="NME95" s="257"/>
      <c r="NMF95" s="257"/>
      <c r="NMG95" s="257"/>
      <c r="NMH95" s="257"/>
      <c r="NMI95" s="257"/>
      <c r="NMJ95" s="257"/>
      <c r="NMK95" s="257"/>
      <c r="NML95" s="257"/>
      <c r="NMM95" s="257"/>
      <c r="NMN95" s="257"/>
      <c r="NMO95" s="257"/>
      <c r="NMP95" s="257"/>
      <c r="NMQ95" s="257"/>
      <c r="NMR95" s="257"/>
      <c r="NMS95" s="257"/>
      <c r="NMT95" s="257"/>
      <c r="NMU95" s="257"/>
      <c r="NMV95" s="257"/>
      <c r="NMW95" s="257"/>
      <c r="NMX95" s="257"/>
      <c r="NMY95" s="257"/>
      <c r="NMZ95" s="257"/>
      <c r="NNA95" s="257"/>
      <c r="NNB95" s="257"/>
      <c r="NNC95" s="257"/>
      <c r="NND95" s="257"/>
      <c r="NNE95" s="257"/>
      <c r="NNF95" s="257"/>
      <c r="NNG95" s="257"/>
      <c r="NNH95" s="257"/>
      <c r="NNI95" s="257"/>
      <c r="NNJ95" s="257"/>
      <c r="NNK95" s="257"/>
      <c r="NNL95" s="257"/>
      <c r="NNM95" s="257"/>
      <c r="NNN95" s="257"/>
      <c r="NNO95" s="257"/>
      <c r="NNP95" s="257"/>
      <c r="NNQ95" s="257"/>
      <c r="NNR95" s="257"/>
      <c r="NNS95" s="257"/>
      <c r="NNT95" s="257"/>
      <c r="NNU95" s="257"/>
      <c r="NNV95" s="257"/>
      <c r="NNW95" s="257"/>
      <c r="NNX95" s="257"/>
      <c r="NNY95" s="257"/>
      <c r="NNZ95" s="257"/>
      <c r="NOA95" s="257"/>
      <c r="NOB95" s="257"/>
      <c r="NOC95" s="257"/>
      <c r="NOD95" s="257"/>
      <c r="NOE95" s="257"/>
      <c r="NOF95" s="257"/>
      <c r="NOG95" s="257"/>
      <c r="NOH95" s="257"/>
      <c r="NOI95" s="257"/>
      <c r="NOJ95" s="257"/>
      <c r="NOK95" s="257"/>
      <c r="NOL95" s="257"/>
      <c r="NOM95" s="257"/>
      <c r="NON95" s="257"/>
      <c r="NOO95" s="257"/>
      <c r="NOP95" s="257"/>
      <c r="NOQ95" s="257"/>
      <c r="NOR95" s="257"/>
      <c r="NOS95" s="257"/>
      <c r="NOT95" s="257"/>
      <c r="NOU95" s="257"/>
      <c r="NOV95" s="257"/>
      <c r="NOW95" s="257"/>
      <c r="NOX95" s="257"/>
      <c r="NOY95" s="257"/>
      <c r="NOZ95" s="257"/>
      <c r="NPA95" s="257"/>
      <c r="NPB95" s="257"/>
      <c r="NPC95" s="257"/>
      <c r="NPD95" s="257"/>
      <c r="NPE95" s="257"/>
      <c r="NPF95" s="257"/>
      <c r="NPG95" s="257"/>
      <c r="NPH95" s="257"/>
      <c r="NPI95" s="257"/>
      <c r="NPJ95" s="257"/>
      <c r="NPK95" s="257"/>
      <c r="NPL95" s="257"/>
      <c r="NPM95" s="257"/>
      <c r="NPN95" s="257"/>
      <c r="NPO95" s="257"/>
      <c r="NPP95" s="257"/>
      <c r="NPQ95" s="257"/>
      <c r="NPR95" s="257"/>
      <c r="NPS95" s="257"/>
      <c r="NPT95" s="257"/>
      <c r="NPU95" s="257"/>
      <c r="NPV95" s="257"/>
      <c r="NPW95" s="257"/>
      <c r="NPX95" s="257"/>
      <c r="NPY95" s="257"/>
      <c r="NPZ95" s="257"/>
      <c r="NQA95" s="257"/>
      <c r="NQB95" s="257"/>
      <c r="NQC95" s="257"/>
      <c r="NQD95" s="257"/>
      <c r="NQE95" s="257"/>
      <c r="NQF95" s="257"/>
      <c r="NQG95" s="257"/>
      <c r="NQH95" s="257"/>
      <c r="NQI95" s="257"/>
      <c r="NQJ95" s="257"/>
      <c r="NQK95" s="257"/>
      <c r="NQL95" s="257"/>
      <c r="NQM95" s="257"/>
      <c r="NQN95" s="257"/>
      <c r="NQO95" s="257"/>
      <c r="NQP95" s="257"/>
      <c r="NQQ95" s="257"/>
      <c r="NQR95" s="257"/>
      <c r="NQS95" s="257"/>
      <c r="NQT95" s="257"/>
      <c r="NQU95" s="257"/>
      <c r="NQV95" s="257"/>
      <c r="NQW95" s="257"/>
      <c r="NQX95" s="257"/>
      <c r="NQY95" s="257"/>
      <c r="NQZ95" s="257"/>
      <c r="NRA95" s="257"/>
      <c r="NRB95" s="257"/>
      <c r="NRC95" s="257"/>
      <c r="NRD95" s="257"/>
      <c r="NRE95" s="257"/>
      <c r="NRF95" s="257"/>
      <c r="NRG95" s="257"/>
      <c r="NRH95" s="257"/>
      <c r="NRI95" s="257"/>
      <c r="NRJ95" s="257"/>
      <c r="NRK95" s="257"/>
      <c r="NRL95" s="257"/>
      <c r="NRM95" s="257"/>
      <c r="NRN95" s="257"/>
      <c r="NRO95" s="257"/>
      <c r="NRP95" s="257"/>
      <c r="NRQ95" s="257"/>
      <c r="NRR95" s="257"/>
      <c r="NRS95" s="257"/>
      <c r="NRT95" s="257"/>
      <c r="NRU95" s="257"/>
      <c r="NRV95" s="257"/>
      <c r="NRW95" s="257"/>
      <c r="NRX95" s="257"/>
      <c r="NRY95" s="257"/>
      <c r="NRZ95" s="257"/>
      <c r="NSA95" s="257"/>
      <c r="NSB95" s="257"/>
      <c r="NSC95" s="257"/>
      <c r="NSD95" s="257"/>
      <c r="NSE95" s="257"/>
      <c r="NSF95" s="257"/>
      <c r="NSG95" s="257"/>
      <c r="NSH95" s="257"/>
      <c r="NSI95" s="257"/>
      <c r="NSJ95" s="257"/>
      <c r="NSK95" s="257"/>
      <c r="NSL95" s="257"/>
      <c r="NSM95" s="257"/>
      <c r="NSN95" s="257"/>
      <c r="NSO95" s="257"/>
      <c r="NSP95" s="257"/>
      <c r="NSQ95" s="257"/>
      <c r="NSR95" s="257"/>
      <c r="NSS95" s="257"/>
      <c r="NST95" s="257"/>
      <c r="NSU95" s="257"/>
      <c r="NSV95" s="257"/>
      <c r="NSW95" s="257"/>
      <c r="NSX95" s="257"/>
      <c r="NSY95" s="257"/>
      <c r="NSZ95" s="257"/>
      <c r="NTA95" s="257"/>
      <c r="NTB95" s="257"/>
      <c r="NTC95" s="257"/>
      <c r="NTD95" s="257"/>
      <c r="NTE95" s="257"/>
      <c r="NTF95" s="257"/>
      <c r="NTG95" s="257"/>
      <c r="NTH95" s="257"/>
      <c r="NTI95" s="257"/>
      <c r="NTJ95" s="257"/>
      <c r="NTK95" s="257"/>
      <c r="NTL95" s="257"/>
      <c r="NTM95" s="257"/>
      <c r="NTN95" s="257"/>
      <c r="NTO95" s="257"/>
      <c r="NTP95" s="257"/>
      <c r="NTQ95" s="257"/>
      <c r="NTR95" s="257"/>
      <c r="NTS95" s="257"/>
      <c r="NTT95" s="257"/>
      <c r="NTU95" s="257"/>
      <c r="NTV95" s="257"/>
      <c r="NTW95" s="257"/>
      <c r="NTX95" s="257"/>
      <c r="NTY95" s="257"/>
      <c r="NTZ95" s="257"/>
      <c r="NUA95" s="257"/>
      <c r="NUB95" s="257"/>
      <c r="NUC95" s="257"/>
      <c r="NUD95" s="257"/>
      <c r="NUE95" s="257"/>
      <c r="NUF95" s="257"/>
      <c r="NUG95" s="257"/>
      <c r="NUH95" s="257"/>
      <c r="NUI95" s="257"/>
      <c r="NUJ95" s="257"/>
      <c r="NUK95" s="257"/>
      <c r="NUL95" s="257"/>
      <c r="NUM95" s="257"/>
      <c r="NUN95" s="257"/>
      <c r="NUO95" s="257"/>
      <c r="NUP95" s="257"/>
      <c r="NUQ95" s="257"/>
      <c r="NUR95" s="257"/>
      <c r="NUS95" s="257"/>
      <c r="NUT95" s="257"/>
      <c r="NUU95" s="257"/>
      <c r="NUV95" s="257"/>
      <c r="NUW95" s="257"/>
      <c r="NUX95" s="257"/>
      <c r="NUY95" s="257"/>
      <c r="NUZ95" s="257"/>
      <c r="NVA95" s="257"/>
      <c r="NVB95" s="257"/>
      <c r="NVC95" s="257"/>
      <c r="NVD95" s="257"/>
      <c r="NVE95" s="257"/>
      <c r="NVF95" s="257"/>
      <c r="NVG95" s="257"/>
      <c r="NVH95" s="257"/>
      <c r="NVI95" s="257"/>
      <c r="NVJ95" s="257"/>
      <c r="NVK95" s="257"/>
      <c r="NVL95" s="257"/>
      <c r="NVM95" s="257"/>
      <c r="NVN95" s="257"/>
      <c r="NVO95" s="257"/>
      <c r="NVP95" s="257"/>
      <c r="NVQ95" s="257"/>
      <c r="NVR95" s="257"/>
      <c r="NVS95" s="257"/>
      <c r="NVT95" s="257"/>
      <c r="NVU95" s="257"/>
      <c r="NVV95" s="257"/>
      <c r="NVW95" s="257"/>
      <c r="NVX95" s="257"/>
      <c r="NVY95" s="257"/>
      <c r="NVZ95" s="257"/>
      <c r="NWA95" s="257"/>
      <c r="NWB95" s="257"/>
      <c r="NWC95" s="257"/>
      <c r="NWD95" s="257"/>
      <c r="NWE95" s="257"/>
      <c r="NWF95" s="257"/>
      <c r="NWG95" s="257"/>
      <c r="NWH95" s="257"/>
      <c r="NWI95" s="257"/>
      <c r="NWJ95" s="257"/>
      <c r="NWK95" s="257"/>
      <c r="NWL95" s="257"/>
      <c r="NWM95" s="257"/>
      <c r="NWN95" s="257"/>
      <c r="NWO95" s="257"/>
      <c r="NWP95" s="257"/>
      <c r="NWQ95" s="257"/>
      <c r="NWR95" s="257"/>
      <c r="NWS95" s="257"/>
      <c r="NWT95" s="257"/>
      <c r="NWU95" s="257"/>
      <c r="NWV95" s="257"/>
      <c r="NWW95" s="257"/>
      <c r="NWX95" s="257"/>
      <c r="NWY95" s="257"/>
      <c r="NWZ95" s="257"/>
      <c r="NXA95" s="257"/>
      <c r="NXB95" s="257"/>
      <c r="NXC95" s="257"/>
      <c r="NXD95" s="257"/>
      <c r="NXE95" s="257"/>
      <c r="NXF95" s="257"/>
      <c r="NXG95" s="257"/>
      <c r="NXH95" s="257"/>
      <c r="NXI95" s="257"/>
      <c r="NXJ95" s="257"/>
      <c r="NXK95" s="257"/>
      <c r="NXL95" s="257"/>
      <c r="NXM95" s="257"/>
      <c r="NXN95" s="257"/>
      <c r="NXO95" s="257"/>
      <c r="NXP95" s="257"/>
      <c r="NXQ95" s="257"/>
      <c r="NXR95" s="257"/>
      <c r="NXS95" s="257"/>
      <c r="NXT95" s="257"/>
      <c r="NXU95" s="257"/>
      <c r="NXV95" s="257"/>
      <c r="NXW95" s="257"/>
      <c r="NXX95" s="257"/>
      <c r="NXY95" s="257"/>
      <c r="NXZ95" s="257"/>
      <c r="NYA95" s="257"/>
      <c r="NYB95" s="257"/>
      <c r="NYC95" s="257"/>
      <c r="NYD95" s="257"/>
      <c r="NYE95" s="257"/>
      <c r="NYF95" s="257"/>
      <c r="NYG95" s="257"/>
      <c r="NYH95" s="257"/>
      <c r="NYI95" s="257"/>
      <c r="NYJ95" s="257"/>
      <c r="NYK95" s="257"/>
      <c r="NYL95" s="257"/>
      <c r="NYM95" s="257"/>
      <c r="NYN95" s="257"/>
      <c r="NYO95" s="257"/>
      <c r="NYP95" s="257"/>
      <c r="NYQ95" s="257"/>
      <c r="NYR95" s="257"/>
      <c r="NYS95" s="257"/>
      <c r="NYT95" s="257"/>
      <c r="NYU95" s="257"/>
      <c r="NYV95" s="257"/>
      <c r="NYW95" s="257"/>
      <c r="NYX95" s="257"/>
      <c r="NYY95" s="257"/>
      <c r="NYZ95" s="257"/>
      <c r="NZA95" s="257"/>
      <c r="NZB95" s="257"/>
      <c r="NZC95" s="257"/>
      <c r="NZD95" s="257"/>
      <c r="NZE95" s="257"/>
      <c r="NZF95" s="257"/>
      <c r="NZG95" s="257"/>
      <c r="NZH95" s="257"/>
      <c r="NZI95" s="257"/>
      <c r="NZJ95" s="257"/>
      <c r="NZK95" s="257"/>
      <c r="NZL95" s="257"/>
      <c r="NZM95" s="257"/>
      <c r="NZN95" s="257"/>
      <c r="NZO95" s="257"/>
      <c r="NZP95" s="257"/>
      <c r="NZQ95" s="257"/>
      <c r="NZR95" s="257"/>
      <c r="NZS95" s="257"/>
      <c r="NZT95" s="257"/>
      <c r="NZU95" s="257"/>
      <c r="NZV95" s="257"/>
      <c r="NZW95" s="257"/>
      <c r="NZX95" s="257"/>
      <c r="NZY95" s="257"/>
      <c r="NZZ95" s="257"/>
      <c r="OAA95" s="257"/>
      <c r="OAB95" s="257"/>
      <c r="OAC95" s="257"/>
      <c r="OAD95" s="257"/>
      <c r="OAE95" s="257"/>
      <c r="OAF95" s="257"/>
      <c r="OAG95" s="257"/>
      <c r="OAH95" s="257"/>
      <c r="OAI95" s="257"/>
      <c r="OAJ95" s="257"/>
      <c r="OAK95" s="257"/>
      <c r="OAL95" s="257"/>
      <c r="OAM95" s="257"/>
      <c r="OAN95" s="257"/>
      <c r="OAO95" s="257"/>
      <c r="OAP95" s="257"/>
      <c r="OAQ95" s="257"/>
      <c r="OAR95" s="257"/>
      <c r="OAS95" s="257"/>
      <c r="OAT95" s="257"/>
      <c r="OAU95" s="257"/>
      <c r="OAV95" s="257"/>
      <c r="OAW95" s="257"/>
      <c r="OAX95" s="257"/>
      <c r="OAY95" s="257"/>
      <c r="OAZ95" s="257"/>
      <c r="OBA95" s="257"/>
      <c r="OBB95" s="257"/>
      <c r="OBC95" s="257"/>
      <c r="OBD95" s="257"/>
      <c r="OBE95" s="257"/>
      <c r="OBF95" s="257"/>
      <c r="OBG95" s="257"/>
      <c r="OBH95" s="257"/>
      <c r="OBI95" s="257"/>
      <c r="OBJ95" s="257"/>
      <c r="OBK95" s="257"/>
      <c r="OBL95" s="257"/>
      <c r="OBM95" s="257"/>
      <c r="OBN95" s="257"/>
      <c r="OBO95" s="257"/>
      <c r="OBP95" s="257"/>
      <c r="OBQ95" s="257"/>
      <c r="OBR95" s="257"/>
      <c r="OBS95" s="257"/>
      <c r="OBT95" s="257"/>
      <c r="OBU95" s="257"/>
      <c r="OBV95" s="257"/>
      <c r="OBW95" s="257"/>
      <c r="OBX95" s="257"/>
      <c r="OBY95" s="257"/>
      <c r="OBZ95" s="257"/>
      <c r="OCA95" s="257"/>
      <c r="OCB95" s="257"/>
      <c r="OCC95" s="257"/>
      <c r="OCD95" s="257"/>
      <c r="OCE95" s="257"/>
      <c r="OCF95" s="257"/>
      <c r="OCG95" s="257"/>
      <c r="OCH95" s="257"/>
      <c r="OCI95" s="257"/>
      <c r="OCJ95" s="257"/>
      <c r="OCK95" s="257"/>
      <c r="OCL95" s="257"/>
      <c r="OCM95" s="257"/>
      <c r="OCN95" s="257"/>
      <c r="OCO95" s="257"/>
      <c r="OCP95" s="257"/>
      <c r="OCQ95" s="257"/>
      <c r="OCR95" s="257"/>
      <c r="OCS95" s="257"/>
      <c r="OCT95" s="257"/>
      <c r="OCU95" s="257"/>
      <c r="OCV95" s="257"/>
      <c r="OCW95" s="257"/>
      <c r="OCX95" s="257"/>
      <c r="OCY95" s="257"/>
      <c r="OCZ95" s="257"/>
      <c r="ODA95" s="257"/>
      <c r="ODB95" s="257"/>
      <c r="ODC95" s="257"/>
      <c r="ODD95" s="257"/>
      <c r="ODE95" s="257"/>
      <c r="ODF95" s="257"/>
      <c r="ODG95" s="257"/>
      <c r="ODH95" s="257"/>
      <c r="ODI95" s="257"/>
      <c r="ODJ95" s="257"/>
      <c r="ODK95" s="257"/>
      <c r="ODL95" s="257"/>
      <c r="ODM95" s="257"/>
      <c r="ODN95" s="257"/>
      <c r="ODO95" s="257"/>
      <c r="ODP95" s="257"/>
      <c r="ODQ95" s="257"/>
      <c r="ODR95" s="257"/>
      <c r="ODS95" s="257"/>
      <c r="ODT95" s="257"/>
      <c r="ODU95" s="257"/>
      <c r="ODV95" s="257"/>
      <c r="ODW95" s="257"/>
      <c r="ODX95" s="257"/>
      <c r="ODY95" s="257"/>
      <c r="ODZ95" s="257"/>
      <c r="OEA95" s="257"/>
      <c r="OEB95" s="257"/>
      <c r="OEC95" s="257"/>
      <c r="OED95" s="257"/>
      <c r="OEE95" s="257"/>
      <c r="OEF95" s="257"/>
      <c r="OEG95" s="257"/>
      <c r="OEH95" s="257"/>
      <c r="OEI95" s="257"/>
      <c r="OEJ95" s="257"/>
      <c r="OEK95" s="257"/>
      <c r="OEL95" s="257"/>
      <c r="OEM95" s="257"/>
      <c r="OEN95" s="257"/>
      <c r="OEO95" s="257"/>
      <c r="OEP95" s="257"/>
      <c r="OEQ95" s="257"/>
      <c r="OER95" s="257"/>
      <c r="OES95" s="257"/>
      <c r="OET95" s="257"/>
      <c r="OEU95" s="257"/>
      <c r="OEV95" s="257"/>
      <c r="OEW95" s="257"/>
      <c r="OEX95" s="257"/>
      <c r="OEY95" s="257"/>
      <c r="OEZ95" s="257"/>
      <c r="OFA95" s="257"/>
      <c r="OFB95" s="257"/>
      <c r="OFC95" s="257"/>
      <c r="OFD95" s="257"/>
      <c r="OFE95" s="257"/>
      <c r="OFF95" s="257"/>
      <c r="OFG95" s="257"/>
      <c r="OFH95" s="257"/>
      <c r="OFI95" s="257"/>
      <c r="OFJ95" s="257"/>
      <c r="OFK95" s="257"/>
      <c r="OFL95" s="257"/>
      <c r="OFM95" s="257"/>
      <c r="OFN95" s="257"/>
      <c r="OFO95" s="257"/>
      <c r="OFP95" s="257"/>
      <c r="OFQ95" s="257"/>
      <c r="OFR95" s="257"/>
      <c r="OFS95" s="257"/>
      <c r="OFT95" s="257"/>
      <c r="OFU95" s="257"/>
      <c r="OFV95" s="257"/>
      <c r="OFW95" s="257"/>
      <c r="OFX95" s="257"/>
      <c r="OFY95" s="257"/>
      <c r="OFZ95" s="257"/>
      <c r="OGA95" s="257"/>
      <c r="OGB95" s="257"/>
      <c r="OGC95" s="257"/>
      <c r="OGD95" s="257"/>
      <c r="OGE95" s="257"/>
      <c r="OGF95" s="257"/>
      <c r="OGG95" s="257"/>
      <c r="OGH95" s="257"/>
      <c r="OGI95" s="257"/>
      <c r="OGJ95" s="257"/>
      <c r="OGK95" s="257"/>
      <c r="OGL95" s="257"/>
      <c r="OGM95" s="257"/>
      <c r="OGN95" s="257"/>
      <c r="OGO95" s="257"/>
      <c r="OGP95" s="257"/>
      <c r="OGQ95" s="257"/>
      <c r="OGR95" s="257"/>
      <c r="OGS95" s="257"/>
      <c r="OGT95" s="257"/>
      <c r="OGU95" s="257"/>
      <c r="OGV95" s="257"/>
      <c r="OGW95" s="257"/>
      <c r="OGX95" s="257"/>
      <c r="OGY95" s="257"/>
      <c r="OGZ95" s="257"/>
      <c r="OHA95" s="257"/>
      <c r="OHB95" s="257"/>
      <c r="OHC95" s="257"/>
      <c r="OHD95" s="257"/>
      <c r="OHE95" s="257"/>
      <c r="OHF95" s="257"/>
      <c r="OHG95" s="257"/>
      <c r="OHH95" s="257"/>
      <c r="OHI95" s="257"/>
      <c r="OHJ95" s="257"/>
      <c r="OHK95" s="257"/>
      <c r="OHL95" s="257"/>
      <c r="OHM95" s="257"/>
      <c r="OHN95" s="257"/>
      <c r="OHO95" s="257"/>
      <c r="OHP95" s="257"/>
      <c r="OHQ95" s="257"/>
      <c r="OHR95" s="257"/>
      <c r="OHS95" s="257"/>
      <c r="OHT95" s="257"/>
      <c r="OHU95" s="257"/>
      <c r="OHV95" s="257"/>
      <c r="OHW95" s="257"/>
      <c r="OHX95" s="257"/>
      <c r="OHY95" s="257"/>
      <c r="OHZ95" s="257"/>
      <c r="OIA95" s="257"/>
      <c r="OIB95" s="257"/>
      <c r="OIC95" s="257"/>
      <c r="OID95" s="257"/>
      <c r="OIE95" s="257"/>
      <c r="OIF95" s="257"/>
      <c r="OIG95" s="257"/>
      <c r="OIH95" s="257"/>
      <c r="OII95" s="257"/>
      <c r="OIJ95" s="257"/>
      <c r="OIK95" s="257"/>
      <c r="OIL95" s="257"/>
      <c r="OIM95" s="257"/>
      <c r="OIN95" s="257"/>
      <c r="OIO95" s="257"/>
      <c r="OIP95" s="257"/>
      <c r="OIQ95" s="257"/>
      <c r="OIR95" s="257"/>
      <c r="OIS95" s="257"/>
      <c r="OIT95" s="257"/>
      <c r="OIU95" s="257"/>
      <c r="OIV95" s="257"/>
      <c r="OIW95" s="257"/>
      <c r="OIX95" s="257"/>
      <c r="OIY95" s="257"/>
      <c r="OIZ95" s="257"/>
      <c r="OJA95" s="257"/>
      <c r="OJB95" s="257"/>
      <c r="OJC95" s="257"/>
      <c r="OJD95" s="257"/>
      <c r="OJE95" s="257"/>
      <c r="OJF95" s="257"/>
      <c r="OJG95" s="257"/>
      <c r="OJH95" s="257"/>
      <c r="OJI95" s="257"/>
      <c r="OJJ95" s="257"/>
      <c r="OJK95" s="257"/>
      <c r="OJL95" s="257"/>
      <c r="OJM95" s="257"/>
      <c r="OJN95" s="257"/>
      <c r="OJO95" s="257"/>
      <c r="OJP95" s="257"/>
      <c r="OJQ95" s="257"/>
      <c r="OJR95" s="257"/>
      <c r="OJS95" s="257"/>
      <c r="OJT95" s="257"/>
      <c r="OJU95" s="257"/>
      <c r="OJV95" s="257"/>
      <c r="OJW95" s="257"/>
      <c r="OJX95" s="257"/>
      <c r="OJY95" s="257"/>
      <c r="OJZ95" s="257"/>
      <c r="OKA95" s="257"/>
      <c r="OKB95" s="257"/>
      <c r="OKC95" s="257"/>
      <c r="OKD95" s="257"/>
      <c r="OKE95" s="257"/>
      <c r="OKF95" s="257"/>
      <c r="OKG95" s="257"/>
      <c r="OKH95" s="257"/>
      <c r="OKI95" s="257"/>
      <c r="OKJ95" s="257"/>
      <c r="OKK95" s="257"/>
      <c r="OKL95" s="257"/>
      <c r="OKM95" s="257"/>
      <c r="OKN95" s="257"/>
      <c r="OKO95" s="257"/>
      <c r="OKP95" s="257"/>
      <c r="OKQ95" s="257"/>
      <c r="OKR95" s="257"/>
      <c r="OKS95" s="257"/>
      <c r="OKT95" s="257"/>
      <c r="OKU95" s="257"/>
      <c r="OKV95" s="257"/>
      <c r="OKW95" s="257"/>
      <c r="OKX95" s="257"/>
      <c r="OKY95" s="257"/>
      <c r="OKZ95" s="257"/>
      <c r="OLA95" s="257"/>
      <c r="OLB95" s="257"/>
      <c r="OLC95" s="257"/>
      <c r="OLD95" s="257"/>
      <c r="OLE95" s="257"/>
      <c r="OLF95" s="257"/>
      <c r="OLG95" s="257"/>
      <c r="OLH95" s="257"/>
      <c r="OLI95" s="257"/>
      <c r="OLJ95" s="257"/>
      <c r="OLK95" s="257"/>
      <c r="OLL95" s="257"/>
      <c r="OLM95" s="257"/>
      <c r="OLN95" s="257"/>
      <c r="OLO95" s="257"/>
      <c r="OLP95" s="257"/>
      <c r="OLQ95" s="257"/>
      <c r="OLR95" s="257"/>
      <c r="OLS95" s="257"/>
      <c r="OLT95" s="257"/>
      <c r="OLU95" s="257"/>
      <c r="OLV95" s="257"/>
      <c r="OLW95" s="257"/>
      <c r="OLX95" s="257"/>
      <c r="OLY95" s="257"/>
      <c r="OLZ95" s="257"/>
      <c r="OMA95" s="257"/>
      <c r="OMB95" s="257"/>
      <c r="OMC95" s="257"/>
      <c r="OMD95" s="257"/>
      <c r="OME95" s="257"/>
      <c r="OMF95" s="257"/>
      <c r="OMG95" s="257"/>
      <c r="OMH95" s="257"/>
      <c r="OMI95" s="257"/>
      <c r="OMJ95" s="257"/>
      <c r="OMK95" s="257"/>
      <c r="OML95" s="257"/>
      <c r="OMM95" s="257"/>
      <c r="OMN95" s="257"/>
      <c r="OMO95" s="257"/>
      <c r="OMP95" s="257"/>
      <c r="OMQ95" s="257"/>
      <c r="OMR95" s="257"/>
      <c r="OMS95" s="257"/>
      <c r="OMT95" s="257"/>
      <c r="OMU95" s="257"/>
      <c r="OMV95" s="257"/>
      <c r="OMW95" s="257"/>
      <c r="OMX95" s="257"/>
      <c r="OMY95" s="257"/>
      <c r="OMZ95" s="257"/>
      <c r="ONA95" s="257"/>
      <c r="ONB95" s="257"/>
      <c r="ONC95" s="257"/>
      <c r="OND95" s="257"/>
      <c r="ONE95" s="257"/>
      <c r="ONF95" s="257"/>
      <c r="ONG95" s="257"/>
      <c r="ONH95" s="257"/>
      <c r="ONI95" s="257"/>
      <c r="ONJ95" s="257"/>
      <c r="ONK95" s="257"/>
      <c r="ONL95" s="257"/>
      <c r="ONM95" s="257"/>
      <c r="ONN95" s="257"/>
      <c r="ONO95" s="257"/>
      <c r="ONP95" s="257"/>
      <c r="ONQ95" s="257"/>
      <c r="ONR95" s="257"/>
      <c r="ONS95" s="257"/>
      <c r="ONT95" s="257"/>
      <c r="ONU95" s="257"/>
      <c r="ONV95" s="257"/>
      <c r="ONW95" s="257"/>
      <c r="ONX95" s="257"/>
      <c r="ONY95" s="257"/>
      <c r="ONZ95" s="257"/>
      <c r="OOA95" s="257"/>
      <c r="OOB95" s="257"/>
      <c r="OOC95" s="257"/>
      <c r="OOD95" s="257"/>
      <c r="OOE95" s="257"/>
      <c r="OOF95" s="257"/>
      <c r="OOG95" s="257"/>
      <c r="OOH95" s="257"/>
      <c r="OOI95" s="257"/>
      <c r="OOJ95" s="257"/>
      <c r="OOK95" s="257"/>
      <c r="OOL95" s="257"/>
      <c r="OOM95" s="257"/>
      <c r="OON95" s="257"/>
      <c r="OOO95" s="257"/>
      <c r="OOP95" s="257"/>
      <c r="OOQ95" s="257"/>
      <c r="OOR95" s="257"/>
      <c r="OOS95" s="257"/>
      <c r="OOT95" s="257"/>
      <c r="OOU95" s="257"/>
      <c r="OOV95" s="257"/>
      <c r="OOW95" s="257"/>
      <c r="OOX95" s="257"/>
      <c r="OOY95" s="257"/>
      <c r="OOZ95" s="257"/>
      <c r="OPA95" s="257"/>
      <c r="OPB95" s="257"/>
      <c r="OPC95" s="257"/>
      <c r="OPD95" s="257"/>
      <c r="OPE95" s="257"/>
      <c r="OPF95" s="257"/>
      <c r="OPG95" s="257"/>
      <c r="OPH95" s="257"/>
      <c r="OPI95" s="257"/>
      <c r="OPJ95" s="257"/>
      <c r="OPK95" s="257"/>
      <c r="OPL95" s="257"/>
      <c r="OPM95" s="257"/>
      <c r="OPN95" s="257"/>
      <c r="OPO95" s="257"/>
      <c r="OPP95" s="257"/>
      <c r="OPQ95" s="257"/>
      <c r="OPR95" s="257"/>
      <c r="OPS95" s="257"/>
      <c r="OPT95" s="257"/>
      <c r="OPU95" s="257"/>
      <c r="OPV95" s="257"/>
      <c r="OPW95" s="257"/>
      <c r="OPX95" s="257"/>
      <c r="OPY95" s="257"/>
      <c r="OPZ95" s="257"/>
      <c r="OQA95" s="257"/>
      <c r="OQB95" s="257"/>
      <c r="OQC95" s="257"/>
      <c r="OQD95" s="257"/>
      <c r="OQE95" s="257"/>
      <c r="OQF95" s="257"/>
      <c r="OQG95" s="257"/>
      <c r="OQH95" s="257"/>
      <c r="OQI95" s="257"/>
      <c r="OQJ95" s="257"/>
      <c r="OQK95" s="257"/>
      <c r="OQL95" s="257"/>
      <c r="OQM95" s="257"/>
      <c r="OQN95" s="257"/>
      <c r="OQO95" s="257"/>
      <c r="OQP95" s="257"/>
      <c r="OQQ95" s="257"/>
      <c r="OQR95" s="257"/>
      <c r="OQS95" s="257"/>
      <c r="OQT95" s="257"/>
      <c r="OQU95" s="257"/>
      <c r="OQV95" s="257"/>
      <c r="OQW95" s="257"/>
      <c r="OQX95" s="257"/>
      <c r="OQY95" s="257"/>
      <c r="OQZ95" s="257"/>
      <c r="ORA95" s="257"/>
      <c r="ORB95" s="257"/>
      <c r="ORC95" s="257"/>
      <c r="ORD95" s="257"/>
      <c r="ORE95" s="257"/>
      <c r="ORF95" s="257"/>
      <c r="ORG95" s="257"/>
      <c r="ORH95" s="257"/>
      <c r="ORI95" s="257"/>
      <c r="ORJ95" s="257"/>
      <c r="ORK95" s="257"/>
      <c r="ORL95" s="257"/>
      <c r="ORM95" s="257"/>
      <c r="ORN95" s="257"/>
      <c r="ORO95" s="257"/>
      <c r="ORP95" s="257"/>
      <c r="ORQ95" s="257"/>
      <c r="ORR95" s="257"/>
      <c r="ORS95" s="257"/>
      <c r="ORT95" s="257"/>
      <c r="ORU95" s="257"/>
      <c r="ORV95" s="257"/>
      <c r="ORW95" s="257"/>
      <c r="ORX95" s="257"/>
      <c r="ORY95" s="257"/>
      <c r="ORZ95" s="257"/>
      <c r="OSA95" s="257"/>
      <c r="OSB95" s="257"/>
      <c r="OSC95" s="257"/>
      <c r="OSD95" s="257"/>
      <c r="OSE95" s="257"/>
      <c r="OSF95" s="257"/>
      <c r="OSG95" s="257"/>
      <c r="OSH95" s="257"/>
      <c r="OSI95" s="257"/>
      <c r="OSJ95" s="257"/>
      <c r="OSK95" s="257"/>
      <c r="OSL95" s="257"/>
      <c r="OSM95" s="257"/>
      <c r="OSN95" s="257"/>
      <c r="OSO95" s="257"/>
      <c r="OSP95" s="257"/>
      <c r="OSQ95" s="257"/>
      <c r="OSR95" s="257"/>
      <c r="OSS95" s="257"/>
      <c r="OST95" s="257"/>
      <c r="OSU95" s="257"/>
      <c r="OSV95" s="257"/>
      <c r="OSW95" s="257"/>
      <c r="OSX95" s="257"/>
      <c r="OSY95" s="257"/>
      <c r="OSZ95" s="257"/>
      <c r="OTA95" s="257"/>
      <c r="OTB95" s="257"/>
      <c r="OTC95" s="257"/>
      <c r="OTD95" s="257"/>
      <c r="OTE95" s="257"/>
      <c r="OTF95" s="257"/>
      <c r="OTG95" s="257"/>
      <c r="OTH95" s="257"/>
      <c r="OTI95" s="257"/>
      <c r="OTJ95" s="257"/>
      <c r="OTK95" s="257"/>
      <c r="OTL95" s="257"/>
      <c r="OTM95" s="257"/>
      <c r="OTN95" s="257"/>
      <c r="OTO95" s="257"/>
      <c r="OTP95" s="257"/>
      <c r="OTQ95" s="257"/>
      <c r="OTR95" s="257"/>
      <c r="OTS95" s="257"/>
      <c r="OTT95" s="257"/>
      <c r="OTU95" s="257"/>
      <c r="OTV95" s="257"/>
      <c r="OTW95" s="257"/>
      <c r="OTX95" s="257"/>
      <c r="OTY95" s="257"/>
      <c r="OTZ95" s="257"/>
      <c r="OUA95" s="257"/>
      <c r="OUB95" s="257"/>
      <c r="OUC95" s="257"/>
      <c r="OUD95" s="257"/>
      <c r="OUE95" s="257"/>
      <c r="OUF95" s="257"/>
      <c r="OUG95" s="257"/>
      <c r="OUH95" s="257"/>
      <c r="OUI95" s="257"/>
      <c r="OUJ95" s="257"/>
      <c r="OUK95" s="257"/>
      <c r="OUL95" s="257"/>
      <c r="OUM95" s="257"/>
      <c r="OUN95" s="257"/>
      <c r="OUO95" s="257"/>
      <c r="OUP95" s="257"/>
      <c r="OUQ95" s="257"/>
      <c r="OUR95" s="257"/>
      <c r="OUS95" s="257"/>
      <c r="OUT95" s="257"/>
      <c r="OUU95" s="257"/>
      <c r="OUV95" s="257"/>
      <c r="OUW95" s="257"/>
      <c r="OUX95" s="257"/>
      <c r="OUY95" s="257"/>
      <c r="OUZ95" s="257"/>
      <c r="OVA95" s="257"/>
      <c r="OVB95" s="257"/>
      <c r="OVC95" s="257"/>
      <c r="OVD95" s="257"/>
      <c r="OVE95" s="257"/>
      <c r="OVF95" s="257"/>
      <c r="OVG95" s="257"/>
      <c r="OVH95" s="257"/>
      <c r="OVI95" s="257"/>
      <c r="OVJ95" s="257"/>
      <c r="OVK95" s="257"/>
      <c r="OVL95" s="257"/>
      <c r="OVM95" s="257"/>
      <c r="OVN95" s="257"/>
      <c r="OVO95" s="257"/>
      <c r="OVP95" s="257"/>
      <c r="OVQ95" s="257"/>
      <c r="OVR95" s="257"/>
      <c r="OVS95" s="257"/>
      <c r="OVT95" s="257"/>
      <c r="OVU95" s="257"/>
      <c r="OVV95" s="257"/>
      <c r="OVW95" s="257"/>
      <c r="OVX95" s="257"/>
      <c r="OVY95" s="257"/>
      <c r="OVZ95" s="257"/>
      <c r="OWA95" s="257"/>
      <c r="OWB95" s="257"/>
      <c r="OWC95" s="257"/>
      <c r="OWD95" s="257"/>
      <c r="OWE95" s="257"/>
      <c r="OWF95" s="257"/>
      <c r="OWG95" s="257"/>
      <c r="OWH95" s="257"/>
      <c r="OWI95" s="257"/>
      <c r="OWJ95" s="257"/>
      <c r="OWK95" s="257"/>
      <c r="OWL95" s="257"/>
      <c r="OWM95" s="257"/>
      <c r="OWN95" s="257"/>
      <c r="OWO95" s="257"/>
      <c r="OWP95" s="257"/>
      <c r="OWQ95" s="257"/>
      <c r="OWR95" s="257"/>
      <c r="OWS95" s="257"/>
      <c r="OWT95" s="257"/>
      <c r="OWU95" s="257"/>
      <c r="OWV95" s="257"/>
      <c r="OWW95" s="257"/>
      <c r="OWX95" s="257"/>
      <c r="OWY95" s="257"/>
      <c r="OWZ95" s="257"/>
      <c r="OXA95" s="257"/>
      <c r="OXB95" s="257"/>
      <c r="OXC95" s="257"/>
      <c r="OXD95" s="257"/>
      <c r="OXE95" s="257"/>
      <c r="OXF95" s="257"/>
      <c r="OXG95" s="257"/>
      <c r="OXH95" s="257"/>
      <c r="OXI95" s="257"/>
      <c r="OXJ95" s="257"/>
      <c r="OXK95" s="257"/>
      <c r="OXL95" s="257"/>
      <c r="OXM95" s="257"/>
      <c r="OXN95" s="257"/>
      <c r="OXO95" s="257"/>
      <c r="OXP95" s="257"/>
      <c r="OXQ95" s="257"/>
      <c r="OXR95" s="257"/>
      <c r="OXS95" s="257"/>
      <c r="OXT95" s="257"/>
      <c r="OXU95" s="257"/>
      <c r="OXV95" s="257"/>
      <c r="OXW95" s="257"/>
      <c r="OXX95" s="257"/>
      <c r="OXY95" s="257"/>
      <c r="OXZ95" s="257"/>
      <c r="OYA95" s="257"/>
      <c r="OYB95" s="257"/>
      <c r="OYC95" s="257"/>
      <c r="OYD95" s="257"/>
      <c r="OYE95" s="257"/>
      <c r="OYF95" s="257"/>
      <c r="OYG95" s="257"/>
      <c r="OYH95" s="257"/>
      <c r="OYI95" s="257"/>
      <c r="OYJ95" s="257"/>
      <c r="OYK95" s="257"/>
      <c r="OYL95" s="257"/>
      <c r="OYM95" s="257"/>
      <c r="OYN95" s="257"/>
      <c r="OYO95" s="257"/>
      <c r="OYP95" s="257"/>
      <c r="OYQ95" s="257"/>
      <c r="OYR95" s="257"/>
      <c r="OYS95" s="257"/>
      <c r="OYT95" s="257"/>
      <c r="OYU95" s="257"/>
      <c r="OYV95" s="257"/>
      <c r="OYW95" s="257"/>
      <c r="OYX95" s="257"/>
      <c r="OYY95" s="257"/>
      <c r="OYZ95" s="257"/>
      <c r="OZA95" s="257"/>
      <c r="OZB95" s="257"/>
      <c r="OZC95" s="257"/>
      <c r="OZD95" s="257"/>
      <c r="OZE95" s="257"/>
      <c r="OZF95" s="257"/>
      <c r="OZG95" s="257"/>
      <c r="OZH95" s="257"/>
      <c r="OZI95" s="257"/>
      <c r="OZJ95" s="257"/>
      <c r="OZK95" s="257"/>
      <c r="OZL95" s="257"/>
      <c r="OZM95" s="257"/>
      <c r="OZN95" s="257"/>
      <c r="OZO95" s="257"/>
      <c r="OZP95" s="257"/>
      <c r="OZQ95" s="257"/>
      <c r="OZR95" s="257"/>
      <c r="OZS95" s="257"/>
      <c r="OZT95" s="257"/>
      <c r="OZU95" s="257"/>
      <c r="OZV95" s="257"/>
      <c r="OZW95" s="257"/>
      <c r="OZX95" s="257"/>
      <c r="OZY95" s="257"/>
      <c r="OZZ95" s="257"/>
      <c r="PAA95" s="257"/>
      <c r="PAB95" s="257"/>
      <c r="PAC95" s="257"/>
      <c r="PAD95" s="257"/>
      <c r="PAE95" s="257"/>
      <c r="PAF95" s="257"/>
      <c r="PAG95" s="257"/>
      <c r="PAH95" s="257"/>
      <c r="PAI95" s="257"/>
      <c r="PAJ95" s="257"/>
      <c r="PAK95" s="257"/>
      <c r="PAL95" s="257"/>
      <c r="PAM95" s="257"/>
      <c r="PAN95" s="257"/>
      <c r="PAO95" s="257"/>
      <c r="PAP95" s="257"/>
      <c r="PAQ95" s="257"/>
      <c r="PAR95" s="257"/>
      <c r="PAS95" s="257"/>
      <c r="PAT95" s="257"/>
      <c r="PAU95" s="257"/>
      <c r="PAV95" s="257"/>
      <c r="PAW95" s="257"/>
      <c r="PAX95" s="257"/>
      <c r="PAY95" s="257"/>
      <c r="PAZ95" s="257"/>
      <c r="PBA95" s="257"/>
      <c r="PBB95" s="257"/>
      <c r="PBC95" s="257"/>
      <c r="PBD95" s="257"/>
      <c r="PBE95" s="257"/>
      <c r="PBF95" s="257"/>
      <c r="PBG95" s="257"/>
      <c r="PBH95" s="257"/>
      <c r="PBI95" s="257"/>
      <c r="PBJ95" s="257"/>
      <c r="PBK95" s="257"/>
      <c r="PBL95" s="257"/>
      <c r="PBM95" s="257"/>
      <c r="PBN95" s="257"/>
      <c r="PBO95" s="257"/>
      <c r="PBP95" s="257"/>
      <c r="PBQ95" s="257"/>
      <c r="PBR95" s="257"/>
      <c r="PBS95" s="257"/>
      <c r="PBT95" s="257"/>
      <c r="PBU95" s="257"/>
      <c r="PBV95" s="257"/>
      <c r="PBW95" s="257"/>
      <c r="PBX95" s="257"/>
      <c r="PBY95" s="257"/>
      <c r="PBZ95" s="257"/>
      <c r="PCA95" s="257"/>
      <c r="PCB95" s="257"/>
      <c r="PCC95" s="257"/>
      <c r="PCD95" s="257"/>
      <c r="PCE95" s="257"/>
      <c r="PCF95" s="257"/>
      <c r="PCG95" s="257"/>
      <c r="PCH95" s="257"/>
      <c r="PCI95" s="257"/>
      <c r="PCJ95" s="257"/>
      <c r="PCK95" s="257"/>
      <c r="PCL95" s="257"/>
      <c r="PCM95" s="257"/>
      <c r="PCN95" s="257"/>
      <c r="PCO95" s="257"/>
      <c r="PCP95" s="257"/>
      <c r="PCQ95" s="257"/>
      <c r="PCR95" s="257"/>
      <c r="PCS95" s="257"/>
      <c r="PCT95" s="257"/>
      <c r="PCU95" s="257"/>
      <c r="PCV95" s="257"/>
      <c r="PCW95" s="257"/>
      <c r="PCX95" s="257"/>
      <c r="PCY95" s="257"/>
      <c r="PCZ95" s="257"/>
      <c r="PDA95" s="257"/>
      <c r="PDB95" s="257"/>
      <c r="PDC95" s="257"/>
      <c r="PDD95" s="257"/>
      <c r="PDE95" s="257"/>
      <c r="PDF95" s="257"/>
      <c r="PDG95" s="257"/>
      <c r="PDH95" s="257"/>
      <c r="PDI95" s="257"/>
      <c r="PDJ95" s="257"/>
      <c r="PDK95" s="257"/>
      <c r="PDL95" s="257"/>
      <c r="PDM95" s="257"/>
      <c r="PDN95" s="257"/>
      <c r="PDO95" s="257"/>
      <c r="PDP95" s="257"/>
      <c r="PDQ95" s="257"/>
      <c r="PDR95" s="257"/>
      <c r="PDS95" s="257"/>
      <c r="PDT95" s="257"/>
      <c r="PDU95" s="257"/>
      <c r="PDV95" s="257"/>
      <c r="PDW95" s="257"/>
      <c r="PDX95" s="257"/>
      <c r="PDY95" s="257"/>
      <c r="PDZ95" s="257"/>
      <c r="PEA95" s="257"/>
      <c r="PEB95" s="257"/>
      <c r="PEC95" s="257"/>
      <c r="PED95" s="257"/>
      <c r="PEE95" s="257"/>
      <c r="PEF95" s="257"/>
      <c r="PEG95" s="257"/>
      <c r="PEH95" s="257"/>
      <c r="PEI95" s="257"/>
      <c r="PEJ95" s="257"/>
      <c r="PEK95" s="257"/>
      <c r="PEL95" s="257"/>
      <c r="PEM95" s="257"/>
      <c r="PEN95" s="257"/>
      <c r="PEO95" s="257"/>
      <c r="PEP95" s="257"/>
      <c r="PEQ95" s="257"/>
      <c r="PER95" s="257"/>
      <c r="PES95" s="257"/>
      <c r="PET95" s="257"/>
      <c r="PEU95" s="257"/>
      <c r="PEV95" s="257"/>
      <c r="PEW95" s="257"/>
      <c r="PEX95" s="257"/>
      <c r="PEY95" s="257"/>
      <c r="PEZ95" s="257"/>
      <c r="PFA95" s="257"/>
      <c r="PFB95" s="257"/>
      <c r="PFC95" s="257"/>
      <c r="PFD95" s="257"/>
      <c r="PFE95" s="257"/>
      <c r="PFF95" s="257"/>
      <c r="PFG95" s="257"/>
      <c r="PFH95" s="257"/>
      <c r="PFI95" s="257"/>
      <c r="PFJ95" s="257"/>
      <c r="PFK95" s="257"/>
      <c r="PFL95" s="257"/>
      <c r="PFM95" s="257"/>
      <c r="PFN95" s="257"/>
      <c r="PFO95" s="257"/>
      <c r="PFP95" s="257"/>
      <c r="PFQ95" s="257"/>
      <c r="PFR95" s="257"/>
      <c r="PFS95" s="257"/>
      <c r="PFT95" s="257"/>
      <c r="PFU95" s="257"/>
      <c r="PFV95" s="257"/>
      <c r="PFW95" s="257"/>
      <c r="PFX95" s="257"/>
      <c r="PFY95" s="257"/>
      <c r="PFZ95" s="257"/>
      <c r="PGA95" s="257"/>
      <c r="PGB95" s="257"/>
      <c r="PGC95" s="257"/>
      <c r="PGD95" s="257"/>
      <c r="PGE95" s="257"/>
      <c r="PGF95" s="257"/>
      <c r="PGG95" s="257"/>
      <c r="PGH95" s="257"/>
      <c r="PGI95" s="257"/>
      <c r="PGJ95" s="257"/>
      <c r="PGK95" s="257"/>
      <c r="PGL95" s="257"/>
      <c r="PGM95" s="257"/>
      <c r="PGN95" s="257"/>
      <c r="PGO95" s="257"/>
      <c r="PGP95" s="257"/>
      <c r="PGQ95" s="257"/>
      <c r="PGR95" s="257"/>
      <c r="PGS95" s="257"/>
      <c r="PGT95" s="257"/>
      <c r="PGU95" s="257"/>
      <c r="PGV95" s="257"/>
      <c r="PGW95" s="257"/>
      <c r="PGX95" s="257"/>
      <c r="PGY95" s="257"/>
      <c r="PGZ95" s="257"/>
      <c r="PHA95" s="257"/>
      <c r="PHB95" s="257"/>
      <c r="PHC95" s="257"/>
      <c r="PHD95" s="257"/>
      <c r="PHE95" s="257"/>
      <c r="PHF95" s="257"/>
      <c r="PHG95" s="257"/>
      <c r="PHH95" s="257"/>
      <c r="PHI95" s="257"/>
      <c r="PHJ95" s="257"/>
      <c r="PHK95" s="257"/>
      <c r="PHL95" s="257"/>
      <c r="PHM95" s="257"/>
      <c r="PHN95" s="257"/>
      <c r="PHO95" s="257"/>
      <c r="PHP95" s="257"/>
      <c r="PHQ95" s="257"/>
      <c r="PHR95" s="257"/>
      <c r="PHS95" s="257"/>
      <c r="PHT95" s="257"/>
      <c r="PHU95" s="257"/>
      <c r="PHV95" s="257"/>
      <c r="PHW95" s="257"/>
      <c r="PHX95" s="257"/>
      <c r="PHY95" s="257"/>
      <c r="PHZ95" s="257"/>
      <c r="PIA95" s="257"/>
      <c r="PIB95" s="257"/>
      <c r="PIC95" s="257"/>
      <c r="PID95" s="257"/>
      <c r="PIE95" s="257"/>
      <c r="PIF95" s="257"/>
      <c r="PIG95" s="257"/>
      <c r="PIH95" s="257"/>
      <c r="PII95" s="257"/>
      <c r="PIJ95" s="257"/>
      <c r="PIK95" s="257"/>
      <c r="PIL95" s="257"/>
      <c r="PIM95" s="257"/>
      <c r="PIN95" s="257"/>
      <c r="PIO95" s="257"/>
      <c r="PIP95" s="257"/>
      <c r="PIQ95" s="257"/>
      <c r="PIR95" s="257"/>
      <c r="PIS95" s="257"/>
      <c r="PIT95" s="257"/>
      <c r="PIU95" s="257"/>
      <c r="PIV95" s="257"/>
      <c r="PIW95" s="257"/>
      <c r="PIX95" s="257"/>
      <c r="PIY95" s="257"/>
      <c r="PIZ95" s="257"/>
      <c r="PJA95" s="257"/>
      <c r="PJB95" s="257"/>
      <c r="PJC95" s="257"/>
      <c r="PJD95" s="257"/>
      <c r="PJE95" s="257"/>
      <c r="PJF95" s="257"/>
      <c r="PJG95" s="257"/>
      <c r="PJH95" s="257"/>
      <c r="PJI95" s="257"/>
      <c r="PJJ95" s="257"/>
      <c r="PJK95" s="257"/>
      <c r="PJL95" s="257"/>
      <c r="PJM95" s="257"/>
      <c r="PJN95" s="257"/>
      <c r="PJO95" s="257"/>
      <c r="PJP95" s="257"/>
      <c r="PJQ95" s="257"/>
      <c r="PJR95" s="257"/>
      <c r="PJS95" s="257"/>
      <c r="PJT95" s="257"/>
      <c r="PJU95" s="257"/>
      <c r="PJV95" s="257"/>
      <c r="PJW95" s="257"/>
      <c r="PJX95" s="257"/>
      <c r="PJY95" s="257"/>
      <c r="PJZ95" s="257"/>
      <c r="PKA95" s="257"/>
      <c r="PKB95" s="257"/>
      <c r="PKC95" s="257"/>
      <c r="PKD95" s="257"/>
      <c r="PKE95" s="257"/>
      <c r="PKF95" s="257"/>
      <c r="PKG95" s="257"/>
      <c r="PKH95" s="257"/>
      <c r="PKI95" s="257"/>
      <c r="PKJ95" s="257"/>
      <c r="PKK95" s="257"/>
      <c r="PKL95" s="257"/>
      <c r="PKM95" s="257"/>
      <c r="PKN95" s="257"/>
      <c r="PKO95" s="257"/>
      <c r="PKP95" s="257"/>
      <c r="PKQ95" s="257"/>
      <c r="PKR95" s="257"/>
      <c r="PKS95" s="257"/>
      <c r="PKT95" s="257"/>
      <c r="PKU95" s="257"/>
      <c r="PKV95" s="257"/>
      <c r="PKW95" s="257"/>
      <c r="PKX95" s="257"/>
      <c r="PKY95" s="257"/>
      <c r="PKZ95" s="257"/>
      <c r="PLA95" s="257"/>
      <c r="PLB95" s="257"/>
      <c r="PLC95" s="257"/>
      <c r="PLD95" s="257"/>
      <c r="PLE95" s="257"/>
      <c r="PLF95" s="257"/>
      <c r="PLG95" s="257"/>
      <c r="PLH95" s="257"/>
      <c r="PLI95" s="257"/>
      <c r="PLJ95" s="257"/>
      <c r="PLK95" s="257"/>
      <c r="PLL95" s="257"/>
      <c r="PLM95" s="257"/>
      <c r="PLN95" s="257"/>
      <c r="PLO95" s="257"/>
      <c r="PLP95" s="257"/>
      <c r="PLQ95" s="257"/>
      <c r="PLR95" s="257"/>
      <c r="PLS95" s="257"/>
      <c r="PLT95" s="257"/>
      <c r="PLU95" s="257"/>
      <c r="PLV95" s="257"/>
      <c r="PLW95" s="257"/>
      <c r="PLX95" s="257"/>
      <c r="PLY95" s="257"/>
      <c r="PLZ95" s="257"/>
      <c r="PMA95" s="257"/>
      <c r="PMB95" s="257"/>
      <c r="PMC95" s="257"/>
      <c r="PMD95" s="257"/>
      <c r="PME95" s="257"/>
      <c r="PMF95" s="257"/>
      <c r="PMG95" s="257"/>
      <c r="PMH95" s="257"/>
      <c r="PMI95" s="257"/>
      <c r="PMJ95" s="257"/>
      <c r="PMK95" s="257"/>
      <c r="PML95" s="257"/>
      <c r="PMM95" s="257"/>
      <c r="PMN95" s="257"/>
      <c r="PMO95" s="257"/>
      <c r="PMP95" s="257"/>
      <c r="PMQ95" s="257"/>
      <c r="PMR95" s="257"/>
      <c r="PMS95" s="257"/>
      <c r="PMT95" s="257"/>
      <c r="PMU95" s="257"/>
      <c r="PMV95" s="257"/>
      <c r="PMW95" s="257"/>
      <c r="PMX95" s="257"/>
      <c r="PMY95" s="257"/>
      <c r="PMZ95" s="257"/>
      <c r="PNA95" s="257"/>
      <c r="PNB95" s="257"/>
      <c r="PNC95" s="257"/>
      <c r="PND95" s="257"/>
      <c r="PNE95" s="257"/>
      <c r="PNF95" s="257"/>
      <c r="PNG95" s="257"/>
      <c r="PNH95" s="257"/>
      <c r="PNI95" s="257"/>
      <c r="PNJ95" s="257"/>
      <c r="PNK95" s="257"/>
      <c r="PNL95" s="257"/>
      <c r="PNM95" s="257"/>
      <c r="PNN95" s="257"/>
      <c r="PNO95" s="257"/>
      <c r="PNP95" s="257"/>
      <c r="PNQ95" s="257"/>
      <c r="PNR95" s="257"/>
      <c r="PNS95" s="257"/>
      <c r="PNT95" s="257"/>
      <c r="PNU95" s="257"/>
      <c r="PNV95" s="257"/>
      <c r="PNW95" s="257"/>
      <c r="PNX95" s="257"/>
      <c r="PNY95" s="257"/>
      <c r="PNZ95" s="257"/>
      <c r="POA95" s="257"/>
      <c r="POB95" s="257"/>
      <c r="POC95" s="257"/>
      <c r="POD95" s="257"/>
      <c r="POE95" s="257"/>
      <c r="POF95" s="257"/>
      <c r="POG95" s="257"/>
      <c r="POH95" s="257"/>
      <c r="POI95" s="257"/>
      <c r="POJ95" s="257"/>
      <c r="POK95" s="257"/>
      <c r="POL95" s="257"/>
      <c r="POM95" s="257"/>
      <c r="PON95" s="257"/>
      <c r="POO95" s="257"/>
      <c r="POP95" s="257"/>
      <c r="POQ95" s="257"/>
      <c r="POR95" s="257"/>
      <c r="POS95" s="257"/>
      <c r="POT95" s="257"/>
      <c r="POU95" s="257"/>
      <c r="POV95" s="257"/>
      <c r="POW95" s="257"/>
      <c r="POX95" s="257"/>
      <c r="POY95" s="257"/>
      <c r="POZ95" s="257"/>
      <c r="PPA95" s="257"/>
      <c r="PPB95" s="257"/>
      <c r="PPC95" s="257"/>
      <c r="PPD95" s="257"/>
      <c r="PPE95" s="257"/>
      <c r="PPF95" s="257"/>
      <c r="PPG95" s="257"/>
      <c r="PPH95" s="257"/>
      <c r="PPI95" s="257"/>
      <c r="PPJ95" s="257"/>
      <c r="PPK95" s="257"/>
      <c r="PPL95" s="257"/>
      <c r="PPM95" s="257"/>
      <c r="PPN95" s="257"/>
      <c r="PPO95" s="257"/>
      <c r="PPP95" s="257"/>
      <c r="PPQ95" s="257"/>
      <c r="PPR95" s="257"/>
      <c r="PPS95" s="257"/>
      <c r="PPT95" s="257"/>
      <c r="PPU95" s="257"/>
      <c r="PPV95" s="257"/>
      <c r="PPW95" s="257"/>
      <c r="PPX95" s="257"/>
      <c r="PPY95" s="257"/>
      <c r="PPZ95" s="257"/>
      <c r="PQA95" s="257"/>
      <c r="PQB95" s="257"/>
      <c r="PQC95" s="257"/>
      <c r="PQD95" s="257"/>
      <c r="PQE95" s="257"/>
      <c r="PQF95" s="257"/>
      <c r="PQG95" s="257"/>
      <c r="PQH95" s="257"/>
      <c r="PQI95" s="257"/>
      <c r="PQJ95" s="257"/>
      <c r="PQK95" s="257"/>
      <c r="PQL95" s="257"/>
      <c r="PQM95" s="257"/>
      <c r="PQN95" s="257"/>
      <c r="PQO95" s="257"/>
      <c r="PQP95" s="257"/>
      <c r="PQQ95" s="257"/>
      <c r="PQR95" s="257"/>
      <c r="PQS95" s="257"/>
      <c r="PQT95" s="257"/>
      <c r="PQU95" s="257"/>
      <c r="PQV95" s="257"/>
      <c r="PQW95" s="257"/>
      <c r="PQX95" s="257"/>
      <c r="PQY95" s="257"/>
      <c r="PQZ95" s="257"/>
      <c r="PRA95" s="257"/>
      <c r="PRB95" s="257"/>
      <c r="PRC95" s="257"/>
      <c r="PRD95" s="257"/>
      <c r="PRE95" s="257"/>
      <c r="PRF95" s="257"/>
      <c r="PRG95" s="257"/>
      <c r="PRH95" s="257"/>
      <c r="PRI95" s="257"/>
      <c r="PRJ95" s="257"/>
      <c r="PRK95" s="257"/>
      <c r="PRL95" s="257"/>
      <c r="PRM95" s="257"/>
      <c r="PRN95" s="257"/>
      <c r="PRO95" s="257"/>
      <c r="PRP95" s="257"/>
      <c r="PRQ95" s="257"/>
      <c r="PRR95" s="257"/>
      <c r="PRS95" s="257"/>
      <c r="PRT95" s="257"/>
      <c r="PRU95" s="257"/>
      <c r="PRV95" s="257"/>
      <c r="PRW95" s="257"/>
      <c r="PRX95" s="257"/>
      <c r="PRY95" s="257"/>
      <c r="PRZ95" s="257"/>
      <c r="PSA95" s="257"/>
      <c r="PSB95" s="257"/>
      <c r="PSC95" s="257"/>
      <c r="PSD95" s="257"/>
      <c r="PSE95" s="257"/>
      <c r="PSF95" s="257"/>
      <c r="PSG95" s="257"/>
      <c r="PSH95" s="257"/>
      <c r="PSI95" s="257"/>
      <c r="PSJ95" s="257"/>
      <c r="PSK95" s="257"/>
      <c r="PSL95" s="257"/>
      <c r="PSM95" s="257"/>
      <c r="PSN95" s="257"/>
      <c r="PSO95" s="257"/>
      <c r="PSP95" s="257"/>
      <c r="PSQ95" s="257"/>
      <c r="PSR95" s="257"/>
      <c r="PSS95" s="257"/>
      <c r="PST95" s="257"/>
      <c r="PSU95" s="257"/>
      <c r="PSV95" s="257"/>
      <c r="PSW95" s="257"/>
      <c r="PSX95" s="257"/>
      <c r="PSY95" s="257"/>
      <c r="PSZ95" s="257"/>
      <c r="PTA95" s="257"/>
      <c r="PTB95" s="257"/>
      <c r="PTC95" s="257"/>
      <c r="PTD95" s="257"/>
      <c r="PTE95" s="257"/>
      <c r="PTF95" s="257"/>
      <c r="PTG95" s="257"/>
      <c r="PTH95" s="257"/>
      <c r="PTI95" s="257"/>
      <c r="PTJ95" s="257"/>
      <c r="PTK95" s="257"/>
      <c r="PTL95" s="257"/>
      <c r="PTM95" s="257"/>
      <c r="PTN95" s="257"/>
      <c r="PTO95" s="257"/>
      <c r="PTP95" s="257"/>
      <c r="PTQ95" s="257"/>
      <c r="PTR95" s="257"/>
      <c r="PTS95" s="257"/>
      <c r="PTT95" s="257"/>
      <c r="PTU95" s="257"/>
      <c r="PTV95" s="257"/>
      <c r="PTW95" s="257"/>
      <c r="PTX95" s="257"/>
      <c r="PTY95" s="257"/>
      <c r="PTZ95" s="257"/>
      <c r="PUA95" s="257"/>
      <c r="PUB95" s="257"/>
      <c r="PUC95" s="257"/>
      <c r="PUD95" s="257"/>
      <c r="PUE95" s="257"/>
      <c r="PUF95" s="257"/>
      <c r="PUG95" s="257"/>
      <c r="PUH95" s="257"/>
      <c r="PUI95" s="257"/>
      <c r="PUJ95" s="257"/>
      <c r="PUK95" s="257"/>
      <c r="PUL95" s="257"/>
      <c r="PUM95" s="257"/>
      <c r="PUN95" s="257"/>
      <c r="PUO95" s="257"/>
      <c r="PUP95" s="257"/>
      <c r="PUQ95" s="257"/>
      <c r="PUR95" s="257"/>
      <c r="PUS95" s="257"/>
      <c r="PUT95" s="257"/>
      <c r="PUU95" s="257"/>
      <c r="PUV95" s="257"/>
      <c r="PUW95" s="257"/>
      <c r="PUX95" s="257"/>
      <c r="PUY95" s="257"/>
      <c r="PUZ95" s="257"/>
      <c r="PVA95" s="257"/>
      <c r="PVB95" s="257"/>
      <c r="PVC95" s="257"/>
      <c r="PVD95" s="257"/>
      <c r="PVE95" s="257"/>
      <c r="PVF95" s="257"/>
      <c r="PVG95" s="257"/>
      <c r="PVH95" s="257"/>
      <c r="PVI95" s="257"/>
      <c r="PVJ95" s="257"/>
      <c r="PVK95" s="257"/>
      <c r="PVL95" s="257"/>
      <c r="PVM95" s="257"/>
      <c r="PVN95" s="257"/>
      <c r="PVO95" s="257"/>
      <c r="PVP95" s="257"/>
      <c r="PVQ95" s="257"/>
      <c r="PVR95" s="257"/>
      <c r="PVS95" s="257"/>
      <c r="PVT95" s="257"/>
      <c r="PVU95" s="257"/>
      <c r="PVV95" s="257"/>
      <c r="PVW95" s="257"/>
      <c r="PVX95" s="257"/>
      <c r="PVY95" s="257"/>
      <c r="PVZ95" s="257"/>
      <c r="PWA95" s="257"/>
      <c r="PWB95" s="257"/>
      <c r="PWC95" s="257"/>
      <c r="PWD95" s="257"/>
      <c r="PWE95" s="257"/>
      <c r="PWF95" s="257"/>
      <c r="PWG95" s="257"/>
      <c r="PWH95" s="257"/>
      <c r="PWI95" s="257"/>
      <c r="PWJ95" s="257"/>
      <c r="PWK95" s="257"/>
      <c r="PWL95" s="257"/>
      <c r="PWM95" s="257"/>
      <c r="PWN95" s="257"/>
      <c r="PWO95" s="257"/>
      <c r="PWP95" s="257"/>
      <c r="PWQ95" s="257"/>
      <c r="PWR95" s="257"/>
      <c r="PWS95" s="257"/>
      <c r="PWT95" s="257"/>
      <c r="PWU95" s="257"/>
      <c r="PWV95" s="257"/>
      <c r="PWW95" s="257"/>
      <c r="PWX95" s="257"/>
      <c r="PWY95" s="257"/>
      <c r="PWZ95" s="257"/>
      <c r="PXA95" s="257"/>
      <c r="PXB95" s="257"/>
      <c r="PXC95" s="257"/>
      <c r="PXD95" s="257"/>
      <c r="PXE95" s="257"/>
      <c r="PXF95" s="257"/>
      <c r="PXG95" s="257"/>
      <c r="PXH95" s="257"/>
      <c r="PXI95" s="257"/>
      <c r="PXJ95" s="257"/>
      <c r="PXK95" s="257"/>
      <c r="PXL95" s="257"/>
      <c r="PXM95" s="257"/>
      <c r="PXN95" s="257"/>
      <c r="PXO95" s="257"/>
      <c r="PXP95" s="257"/>
      <c r="PXQ95" s="257"/>
      <c r="PXR95" s="257"/>
      <c r="PXS95" s="257"/>
      <c r="PXT95" s="257"/>
      <c r="PXU95" s="257"/>
      <c r="PXV95" s="257"/>
      <c r="PXW95" s="257"/>
      <c r="PXX95" s="257"/>
      <c r="PXY95" s="257"/>
      <c r="PXZ95" s="257"/>
      <c r="PYA95" s="257"/>
      <c r="PYB95" s="257"/>
      <c r="PYC95" s="257"/>
      <c r="PYD95" s="257"/>
      <c r="PYE95" s="257"/>
      <c r="PYF95" s="257"/>
      <c r="PYG95" s="257"/>
      <c r="PYH95" s="257"/>
      <c r="PYI95" s="257"/>
      <c r="PYJ95" s="257"/>
      <c r="PYK95" s="257"/>
      <c r="PYL95" s="257"/>
      <c r="PYM95" s="257"/>
      <c r="PYN95" s="257"/>
      <c r="PYO95" s="257"/>
      <c r="PYP95" s="257"/>
      <c r="PYQ95" s="257"/>
      <c r="PYR95" s="257"/>
      <c r="PYS95" s="257"/>
      <c r="PYT95" s="257"/>
      <c r="PYU95" s="257"/>
      <c r="PYV95" s="257"/>
      <c r="PYW95" s="257"/>
      <c r="PYX95" s="257"/>
      <c r="PYY95" s="257"/>
      <c r="PYZ95" s="257"/>
      <c r="PZA95" s="257"/>
      <c r="PZB95" s="257"/>
      <c r="PZC95" s="257"/>
      <c r="PZD95" s="257"/>
      <c r="PZE95" s="257"/>
      <c r="PZF95" s="257"/>
      <c r="PZG95" s="257"/>
      <c r="PZH95" s="257"/>
      <c r="PZI95" s="257"/>
      <c r="PZJ95" s="257"/>
      <c r="PZK95" s="257"/>
      <c r="PZL95" s="257"/>
      <c r="PZM95" s="257"/>
      <c r="PZN95" s="257"/>
      <c r="PZO95" s="257"/>
      <c r="PZP95" s="257"/>
      <c r="PZQ95" s="257"/>
      <c r="PZR95" s="257"/>
      <c r="PZS95" s="257"/>
      <c r="PZT95" s="257"/>
      <c r="PZU95" s="257"/>
      <c r="PZV95" s="257"/>
      <c r="PZW95" s="257"/>
      <c r="PZX95" s="257"/>
      <c r="PZY95" s="257"/>
      <c r="PZZ95" s="257"/>
      <c r="QAA95" s="257"/>
      <c r="QAB95" s="257"/>
      <c r="QAC95" s="257"/>
      <c r="QAD95" s="257"/>
      <c r="QAE95" s="257"/>
      <c r="QAF95" s="257"/>
      <c r="QAG95" s="257"/>
      <c r="QAH95" s="257"/>
      <c r="QAI95" s="257"/>
      <c r="QAJ95" s="257"/>
      <c r="QAK95" s="257"/>
      <c r="QAL95" s="257"/>
      <c r="QAM95" s="257"/>
      <c r="QAN95" s="257"/>
      <c r="QAO95" s="257"/>
      <c r="QAP95" s="257"/>
      <c r="QAQ95" s="257"/>
      <c r="QAR95" s="257"/>
      <c r="QAS95" s="257"/>
      <c r="QAT95" s="257"/>
      <c r="QAU95" s="257"/>
      <c r="QAV95" s="257"/>
      <c r="QAW95" s="257"/>
      <c r="QAX95" s="257"/>
      <c r="QAY95" s="257"/>
      <c r="QAZ95" s="257"/>
      <c r="QBA95" s="257"/>
      <c r="QBB95" s="257"/>
      <c r="QBC95" s="257"/>
      <c r="QBD95" s="257"/>
      <c r="QBE95" s="257"/>
      <c r="QBF95" s="257"/>
      <c r="QBG95" s="257"/>
      <c r="QBH95" s="257"/>
      <c r="QBI95" s="257"/>
      <c r="QBJ95" s="257"/>
      <c r="QBK95" s="257"/>
      <c r="QBL95" s="257"/>
      <c r="QBM95" s="257"/>
      <c r="QBN95" s="257"/>
      <c r="QBO95" s="257"/>
      <c r="QBP95" s="257"/>
      <c r="QBQ95" s="257"/>
      <c r="QBR95" s="257"/>
      <c r="QBS95" s="257"/>
      <c r="QBT95" s="257"/>
      <c r="QBU95" s="257"/>
      <c r="QBV95" s="257"/>
      <c r="QBW95" s="257"/>
      <c r="QBX95" s="257"/>
      <c r="QBY95" s="257"/>
      <c r="QBZ95" s="257"/>
      <c r="QCA95" s="257"/>
      <c r="QCB95" s="257"/>
      <c r="QCC95" s="257"/>
      <c r="QCD95" s="257"/>
      <c r="QCE95" s="257"/>
      <c r="QCF95" s="257"/>
      <c r="QCG95" s="257"/>
      <c r="QCH95" s="257"/>
      <c r="QCI95" s="257"/>
      <c r="QCJ95" s="257"/>
      <c r="QCK95" s="257"/>
      <c r="QCL95" s="257"/>
      <c r="QCM95" s="257"/>
      <c r="QCN95" s="257"/>
      <c r="QCO95" s="257"/>
      <c r="QCP95" s="257"/>
      <c r="QCQ95" s="257"/>
      <c r="QCR95" s="257"/>
      <c r="QCS95" s="257"/>
      <c r="QCT95" s="257"/>
      <c r="QCU95" s="257"/>
      <c r="QCV95" s="257"/>
      <c r="QCW95" s="257"/>
      <c r="QCX95" s="257"/>
      <c r="QCY95" s="257"/>
      <c r="QCZ95" s="257"/>
      <c r="QDA95" s="257"/>
      <c r="QDB95" s="257"/>
      <c r="QDC95" s="257"/>
      <c r="QDD95" s="257"/>
      <c r="QDE95" s="257"/>
      <c r="QDF95" s="257"/>
      <c r="QDG95" s="257"/>
      <c r="QDH95" s="257"/>
      <c r="QDI95" s="257"/>
      <c r="QDJ95" s="257"/>
      <c r="QDK95" s="257"/>
      <c r="QDL95" s="257"/>
      <c r="QDM95" s="257"/>
      <c r="QDN95" s="257"/>
      <c r="QDO95" s="257"/>
      <c r="QDP95" s="257"/>
      <c r="QDQ95" s="257"/>
      <c r="QDR95" s="257"/>
      <c r="QDS95" s="257"/>
      <c r="QDT95" s="257"/>
      <c r="QDU95" s="257"/>
      <c r="QDV95" s="257"/>
      <c r="QDW95" s="257"/>
      <c r="QDX95" s="257"/>
      <c r="QDY95" s="257"/>
      <c r="QDZ95" s="257"/>
      <c r="QEA95" s="257"/>
      <c r="QEB95" s="257"/>
      <c r="QEC95" s="257"/>
      <c r="QED95" s="257"/>
      <c r="QEE95" s="257"/>
      <c r="QEF95" s="257"/>
      <c r="QEG95" s="257"/>
      <c r="QEH95" s="257"/>
      <c r="QEI95" s="257"/>
      <c r="QEJ95" s="257"/>
      <c r="QEK95" s="257"/>
      <c r="QEL95" s="257"/>
      <c r="QEM95" s="257"/>
      <c r="QEN95" s="257"/>
      <c r="QEO95" s="257"/>
      <c r="QEP95" s="257"/>
      <c r="QEQ95" s="257"/>
      <c r="QER95" s="257"/>
      <c r="QES95" s="257"/>
      <c r="QET95" s="257"/>
      <c r="QEU95" s="257"/>
      <c r="QEV95" s="257"/>
      <c r="QEW95" s="257"/>
      <c r="QEX95" s="257"/>
      <c r="QEY95" s="257"/>
      <c r="QEZ95" s="257"/>
      <c r="QFA95" s="257"/>
      <c r="QFB95" s="257"/>
      <c r="QFC95" s="257"/>
      <c r="QFD95" s="257"/>
      <c r="QFE95" s="257"/>
      <c r="QFF95" s="257"/>
      <c r="QFG95" s="257"/>
      <c r="QFH95" s="257"/>
      <c r="QFI95" s="257"/>
      <c r="QFJ95" s="257"/>
      <c r="QFK95" s="257"/>
      <c r="QFL95" s="257"/>
      <c r="QFM95" s="257"/>
      <c r="QFN95" s="257"/>
      <c r="QFO95" s="257"/>
      <c r="QFP95" s="257"/>
      <c r="QFQ95" s="257"/>
      <c r="QFR95" s="257"/>
      <c r="QFS95" s="257"/>
      <c r="QFT95" s="257"/>
      <c r="QFU95" s="257"/>
      <c r="QFV95" s="257"/>
      <c r="QFW95" s="257"/>
      <c r="QFX95" s="257"/>
      <c r="QFY95" s="257"/>
      <c r="QFZ95" s="257"/>
      <c r="QGA95" s="257"/>
      <c r="QGB95" s="257"/>
      <c r="QGC95" s="257"/>
      <c r="QGD95" s="257"/>
      <c r="QGE95" s="257"/>
      <c r="QGF95" s="257"/>
      <c r="QGG95" s="257"/>
      <c r="QGH95" s="257"/>
      <c r="QGI95" s="257"/>
      <c r="QGJ95" s="257"/>
      <c r="QGK95" s="257"/>
      <c r="QGL95" s="257"/>
      <c r="QGM95" s="257"/>
      <c r="QGN95" s="257"/>
      <c r="QGO95" s="257"/>
      <c r="QGP95" s="257"/>
      <c r="QGQ95" s="257"/>
      <c r="QGR95" s="257"/>
      <c r="QGS95" s="257"/>
      <c r="QGT95" s="257"/>
      <c r="QGU95" s="257"/>
      <c r="QGV95" s="257"/>
      <c r="QGW95" s="257"/>
      <c r="QGX95" s="257"/>
      <c r="QGY95" s="257"/>
      <c r="QGZ95" s="257"/>
      <c r="QHA95" s="257"/>
      <c r="QHB95" s="257"/>
      <c r="QHC95" s="257"/>
      <c r="QHD95" s="257"/>
      <c r="QHE95" s="257"/>
      <c r="QHF95" s="257"/>
      <c r="QHG95" s="257"/>
      <c r="QHH95" s="257"/>
      <c r="QHI95" s="257"/>
      <c r="QHJ95" s="257"/>
      <c r="QHK95" s="257"/>
      <c r="QHL95" s="257"/>
      <c r="QHM95" s="257"/>
      <c r="QHN95" s="257"/>
      <c r="QHO95" s="257"/>
      <c r="QHP95" s="257"/>
      <c r="QHQ95" s="257"/>
      <c r="QHR95" s="257"/>
      <c r="QHS95" s="257"/>
      <c r="QHT95" s="257"/>
      <c r="QHU95" s="257"/>
      <c r="QHV95" s="257"/>
      <c r="QHW95" s="257"/>
      <c r="QHX95" s="257"/>
      <c r="QHY95" s="257"/>
      <c r="QHZ95" s="257"/>
      <c r="QIA95" s="257"/>
      <c r="QIB95" s="257"/>
      <c r="QIC95" s="257"/>
      <c r="QID95" s="257"/>
      <c r="QIE95" s="257"/>
      <c r="QIF95" s="257"/>
      <c r="QIG95" s="257"/>
      <c r="QIH95" s="257"/>
      <c r="QII95" s="257"/>
      <c r="QIJ95" s="257"/>
      <c r="QIK95" s="257"/>
      <c r="QIL95" s="257"/>
      <c r="QIM95" s="257"/>
      <c r="QIN95" s="257"/>
      <c r="QIO95" s="257"/>
      <c r="QIP95" s="257"/>
      <c r="QIQ95" s="257"/>
      <c r="QIR95" s="257"/>
      <c r="QIS95" s="257"/>
      <c r="QIT95" s="257"/>
      <c r="QIU95" s="257"/>
      <c r="QIV95" s="257"/>
      <c r="QIW95" s="257"/>
      <c r="QIX95" s="257"/>
      <c r="QIY95" s="257"/>
      <c r="QIZ95" s="257"/>
      <c r="QJA95" s="257"/>
      <c r="QJB95" s="257"/>
      <c r="QJC95" s="257"/>
      <c r="QJD95" s="257"/>
      <c r="QJE95" s="257"/>
      <c r="QJF95" s="257"/>
      <c r="QJG95" s="257"/>
      <c r="QJH95" s="257"/>
      <c r="QJI95" s="257"/>
      <c r="QJJ95" s="257"/>
      <c r="QJK95" s="257"/>
      <c r="QJL95" s="257"/>
      <c r="QJM95" s="257"/>
      <c r="QJN95" s="257"/>
      <c r="QJO95" s="257"/>
      <c r="QJP95" s="257"/>
      <c r="QJQ95" s="257"/>
      <c r="QJR95" s="257"/>
      <c r="QJS95" s="257"/>
      <c r="QJT95" s="257"/>
      <c r="QJU95" s="257"/>
      <c r="QJV95" s="257"/>
      <c r="QJW95" s="257"/>
      <c r="QJX95" s="257"/>
      <c r="QJY95" s="257"/>
      <c r="QJZ95" s="257"/>
      <c r="QKA95" s="257"/>
      <c r="QKB95" s="257"/>
      <c r="QKC95" s="257"/>
      <c r="QKD95" s="257"/>
      <c r="QKE95" s="257"/>
      <c r="QKF95" s="257"/>
      <c r="QKG95" s="257"/>
      <c r="QKH95" s="257"/>
      <c r="QKI95" s="257"/>
      <c r="QKJ95" s="257"/>
      <c r="QKK95" s="257"/>
      <c r="QKL95" s="257"/>
      <c r="QKM95" s="257"/>
      <c r="QKN95" s="257"/>
      <c r="QKO95" s="257"/>
      <c r="QKP95" s="257"/>
      <c r="QKQ95" s="257"/>
      <c r="QKR95" s="257"/>
      <c r="QKS95" s="257"/>
      <c r="QKT95" s="257"/>
      <c r="QKU95" s="257"/>
      <c r="QKV95" s="257"/>
      <c r="QKW95" s="257"/>
      <c r="QKX95" s="257"/>
      <c r="QKY95" s="257"/>
      <c r="QKZ95" s="257"/>
      <c r="QLA95" s="257"/>
      <c r="QLB95" s="257"/>
      <c r="QLC95" s="257"/>
      <c r="QLD95" s="257"/>
      <c r="QLE95" s="257"/>
      <c r="QLF95" s="257"/>
      <c r="QLG95" s="257"/>
      <c r="QLH95" s="257"/>
      <c r="QLI95" s="257"/>
      <c r="QLJ95" s="257"/>
      <c r="QLK95" s="257"/>
      <c r="QLL95" s="257"/>
      <c r="QLM95" s="257"/>
      <c r="QLN95" s="257"/>
      <c r="QLO95" s="257"/>
      <c r="QLP95" s="257"/>
      <c r="QLQ95" s="257"/>
      <c r="QLR95" s="257"/>
      <c r="QLS95" s="257"/>
      <c r="QLT95" s="257"/>
      <c r="QLU95" s="257"/>
      <c r="QLV95" s="257"/>
      <c r="QLW95" s="257"/>
      <c r="QLX95" s="257"/>
      <c r="QLY95" s="257"/>
      <c r="QLZ95" s="257"/>
      <c r="QMA95" s="257"/>
      <c r="QMB95" s="257"/>
      <c r="QMC95" s="257"/>
      <c r="QMD95" s="257"/>
      <c r="QME95" s="257"/>
      <c r="QMF95" s="257"/>
      <c r="QMG95" s="257"/>
      <c r="QMH95" s="257"/>
      <c r="QMI95" s="257"/>
      <c r="QMJ95" s="257"/>
      <c r="QMK95" s="257"/>
      <c r="QML95" s="257"/>
      <c r="QMM95" s="257"/>
      <c r="QMN95" s="257"/>
      <c r="QMO95" s="257"/>
      <c r="QMP95" s="257"/>
      <c r="QMQ95" s="257"/>
      <c r="QMR95" s="257"/>
      <c r="QMS95" s="257"/>
      <c r="QMT95" s="257"/>
      <c r="QMU95" s="257"/>
      <c r="QMV95" s="257"/>
      <c r="QMW95" s="257"/>
      <c r="QMX95" s="257"/>
      <c r="QMY95" s="257"/>
      <c r="QMZ95" s="257"/>
      <c r="QNA95" s="257"/>
      <c r="QNB95" s="257"/>
      <c r="QNC95" s="257"/>
      <c r="QND95" s="257"/>
      <c r="QNE95" s="257"/>
      <c r="QNF95" s="257"/>
      <c r="QNG95" s="257"/>
      <c r="QNH95" s="257"/>
      <c r="QNI95" s="257"/>
      <c r="QNJ95" s="257"/>
      <c r="QNK95" s="257"/>
      <c r="QNL95" s="257"/>
      <c r="QNM95" s="257"/>
      <c r="QNN95" s="257"/>
      <c r="QNO95" s="257"/>
      <c r="QNP95" s="257"/>
      <c r="QNQ95" s="257"/>
      <c r="QNR95" s="257"/>
      <c r="QNS95" s="257"/>
      <c r="QNT95" s="257"/>
      <c r="QNU95" s="257"/>
      <c r="QNV95" s="257"/>
      <c r="QNW95" s="257"/>
      <c r="QNX95" s="257"/>
      <c r="QNY95" s="257"/>
      <c r="QNZ95" s="257"/>
      <c r="QOA95" s="257"/>
      <c r="QOB95" s="257"/>
      <c r="QOC95" s="257"/>
      <c r="QOD95" s="257"/>
      <c r="QOE95" s="257"/>
      <c r="QOF95" s="257"/>
      <c r="QOG95" s="257"/>
      <c r="QOH95" s="257"/>
      <c r="QOI95" s="257"/>
      <c r="QOJ95" s="257"/>
      <c r="QOK95" s="257"/>
      <c r="QOL95" s="257"/>
      <c r="QOM95" s="257"/>
      <c r="QON95" s="257"/>
      <c r="QOO95" s="257"/>
      <c r="QOP95" s="257"/>
      <c r="QOQ95" s="257"/>
      <c r="QOR95" s="257"/>
      <c r="QOS95" s="257"/>
      <c r="QOT95" s="257"/>
      <c r="QOU95" s="257"/>
      <c r="QOV95" s="257"/>
      <c r="QOW95" s="257"/>
      <c r="QOX95" s="257"/>
      <c r="QOY95" s="257"/>
      <c r="QOZ95" s="257"/>
      <c r="QPA95" s="257"/>
      <c r="QPB95" s="257"/>
      <c r="QPC95" s="257"/>
      <c r="QPD95" s="257"/>
      <c r="QPE95" s="257"/>
      <c r="QPF95" s="257"/>
      <c r="QPG95" s="257"/>
      <c r="QPH95" s="257"/>
      <c r="QPI95" s="257"/>
      <c r="QPJ95" s="257"/>
      <c r="QPK95" s="257"/>
      <c r="QPL95" s="257"/>
      <c r="QPM95" s="257"/>
      <c r="QPN95" s="257"/>
      <c r="QPO95" s="257"/>
      <c r="QPP95" s="257"/>
      <c r="QPQ95" s="257"/>
      <c r="QPR95" s="257"/>
      <c r="QPS95" s="257"/>
      <c r="QPT95" s="257"/>
      <c r="QPU95" s="257"/>
      <c r="QPV95" s="257"/>
      <c r="QPW95" s="257"/>
      <c r="QPX95" s="257"/>
      <c r="QPY95" s="257"/>
      <c r="QPZ95" s="257"/>
      <c r="QQA95" s="257"/>
      <c r="QQB95" s="257"/>
      <c r="QQC95" s="257"/>
      <c r="QQD95" s="257"/>
      <c r="QQE95" s="257"/>
      <c r="QQF95" s="257"/>
      <c r="QQG95" s="257"/>
      <c r="QQH95" s="257"/>
      <c r="QQI95" s="257"/>
      <c r="QQJ95" s="257"/>
      <c r="QQK95" s="257"/>
      <c r="QQL95" s="257"/>
      <c r="QQM95" s="257"/>
      <c r="QQN95" s="257"/>
      <c r="QQO95" s="257"/>
      <c r="QQP95" s="257"/>
      <c r="QQQ95" s="257"/>
      <c r="QQR95" s="257"/>
      <c r="QQS95" s="257"/>
      <c r="QQT95" s="257"/>
      <c r="QQU95" s="257"/>
      <c r="QQV95" s="257"/>
      <c r="QQW95" s="257"/>
      <c r="QQX95" s="257"/>
      <c r="QQY95" s="257"/>
      <c r="QQZ95" s="257"/>
      <c r="QRA95" s="257"/>
      <c r="QRB95" s="257"/>
      <c r="QRC95" s="257"/>
      <c r="QRD95" s="257"/>
      <c r="QRE95" s="257"/>
      <c r="QRF95" s="257"/>
      <c r="QRG95" s="257"/>
      <c r="QRH95" s="257"/>
      <c r="QRI95" s="257"/>
      <c r="QRJ95" s="257"/>
      <c r="QRK95" s="257"/>
      <c r="QRL95" s="257"/>
      <c r="QRM95" s="257"/>
      <c r="QRN95" s="257"/>
      <c r="QRO95" s="257"/>
      <c r="QRP95" s="257"/>
      <c r="QRQ95" s="257"/>
      <c r="QRR95" s="257"/>
      <c r="QRS95" s="257"/>
      <c r="QRT95" s="257"/>
      <c r="QRU95" s="257"/>
      <c r="QRV95" s="257"/>
      <c r="QRW95" s="257"/>
      <c r="QRX95" s="257"/>
      <c r="QRY95" s="257"/>
      <c r="QRZ95" s="257"/>
      <c r="QSA95" s="257"/>
      <c r="QSB95" s="257"/>
      <c r="QSC95" s="257"/>
      <c r="QSD95" s="257"/>
      <c r="QSE95" s="257"/>
      <c r="QSF95" s="257"/>
      <c r="QSG95" s="257"/>
      <c r="QSH95" s="257"/>
      <c r="QSI95" s="257"/>
      <c r="QSJ95" s="257"/>
      <c r="QSK95" s="257"/>
      <c r="QSL95" s="257"/>
      <c r="QSM95" s="257"/>
      <c r="QSN95" s="257"/>
      <c r="QSO95" s="257"/>
      <c r="QSP95" s="257"/>
      <c r="QSQ95" s="257"/>
      <c r="QSR95" s="257"/>
      <c r="QSS95" s="257"/>
      <c r="QST95" s="257"/>
      <c r="QSU95" s="257"/>
      <c r="QSV95" s="257"/>
      <c r="QSW95" s="257"/>
      <c r="QSX95" s="257"/>
      <c r="QSY95" s="257"/>
      <c r="QSZ95" s="257"/>
      <c r="QTA95" s="257"/>
      <c r="QTB95" s="257"/>
      <c r="QTC95" s="257"/>
      <c r="QTD95" s="257"/>
      <c r="QTE95" s="257"/>
      <c r="QTF95" s="257"/>
      <c r="QTG95" s="257"/>
      <c r="QTH95" s="257"/>
      <c r="QTI95" s="257"/>
      <c r="QTJ95" s="257"/>
      <c r="QTK95" s="257"/>
      <c r="QTL95" s="257"/>
      <c r="QTM95" s="257"/>
      <c r="QTN95" s="257"/>
      <c r="QTO95" s="257"/>
      <c r="QTP95" s="257"/>
      <c r="QTQ95" s="257"/>
      <c r="QTR95" s="257"/>
      <c r="QTS95" s="257"/>
      <c r="QTT95" s="257"/>
      <c r="QTU95" s="257"/>
      <c r="QTV95" s="257"/>
      <c r="QTW95" s="257"/>
      <c r="QTX95" s="257"/>
      <c r="QTY95" s="257"/>
      <c r="QTZ95" s="257"/>
      <c r="QUA95" s="257"/>
      <c r="QUB95" s="257"/>
      <c r="QUC95" s="257"/>
      <c r="QUD95" s="257"/>
      <c r="QUE95" s="257"/>
      <c r="QUF95" s="257"/>
      <c r="QUG95" s="257"/>
      <c r="QUH95" s="257"/>
      <c r="QUI95" s="257"/>
      <c r="QUJ95" s="257"/>
      <c r="QUK95" s="257"/>
      <c r="QUL95" s="257"/>
      <c r="QUM95" s="257"/>
      <c r="QUN95" s="257"/>
      <c r="QUO95" s="257"/>
      <c r="QUP95" s="257"/>
      <c r="QUQ95" s="257"/>
      <c r="QUR95" s="257"/>
      <c r="QUS95" s="257"/>
      <c r="QUT95" s="257"/>
      <c r="QUU95" s="257"/>
      <c r="QUV95" s="257"/>
      <c r="QUW95" s="257"/>
      <c r="QUX95" s="257"/>
      <c r="QUY95" s="257"/>
      <c r="QUZ95" s="257"/>
      <c r="QVA95" s="257"/>
      <c r="QVB95" s="257"/>
      <c r="QVC95" s="257"/>
      <c r="QVD95" s="257"/>
      <c r="QVE95" s="257"/>
      <c r="QVF95" s="257"/>
      <c r="QVG95" s="257"/>
      <c r="QVH95" s="257"/>
      <c r="QVI95" s="257"/>
      <c r="QVJ95" s="257"/>
      <c r="QVK95" s="257"/>
      <c r="QVL95" s="257"/>
      <c r="QVM95" s="257"/>
      <c r="QVN95" s="257"/>
      <c r="QVO95" s="257"/>
      <c r="QVP95" s="257"/>
      <c r="QVQ95" s="257"/>
      <c r="QVR95" s="257"/>
      <c r="QVS95" s="257"/>
      <c r="QVT95" s="257"/>
      <c r="QVU95" s="257"/>
      <c r="QVV95" s="257"/>
      <c r="QVW95" s="257"/>
      <c r="QVX95" s="257"/>
      <c r="QVY95" s="257"/>
      <c r="QVZ95" s="257"/>
      <c r="QWA95" s="257"/>
      <c r="QWB95" s="257"/>
      <c r="QWC95" s="257"/>
      <c r="QWD95" s="257"/>
      <c r="QWE95" s="257"/>
      <c r="QWF95" s="257"/>
      <c r="QWG95" s="257"/>
      <c r="QWH95" s="257"/>
      <c r="QWI95" s="257"/>
      <c r="QWJ95" s="257"/>
      <c r="QWK95" s="257"/>
      <c r="QWL95" s="257"/>
      <c r="QWM95" s="257"/>
      <c r="QWN95" s="257"/>
      <c r="QWO95" s="257"/>
      <c r="QWP95" s="257"/>
      <c r="QWQ95" s="257"/>
      <c r="QWR95" s="257"/>
      <c r="QWS95" s="257"/>
      <c r="QWT95" s="257"/>
      <c r="QWU95" s="257"/>
      <c r="QWV95" s="257"/>
      <c r="QWW95" s="257"/>
      <c r="QWX95" s="257"/>
      <c r="QWY95" s="257"/>
      <c r="QWZ95" s="257"/>
      <c r="QXA95" s="257"/>
      <c r="QXB95" s="257"/>
      <c r="QXC95" s="257"/>
      <c r="QXD95" s="257"/>
      <c r="QXE95" s="257"/>
      <c r="QXF95" s="257"/>
      <c r="QXG95" s="257"/>
      <c r="QXH95" s="257"/>
      <c r="QXI95" s="257"/>
      <c r="QXJ95" s="257"/>
      <c r="QXK95" s="257"/>
      <c r="QXL95" s="257"/>
      <c r="QXM95" s="257"/>
      <c r="QXN95" s="257"/>
      <c r="QXO95" s="257"/>
      <c r="QXP95" s="257"/>
      <c r="QXQ95" s="257"/>
      <c r="QXR95" s="257"/>
      <c r="QXS95" s="257"/>
      <c r="QXT95" s="257"/>
      <c r="QXU95" s="257"/>
      <c r="QXV95" s="257"/>
      <c r="QXW95" s="257"/>
      <c r="QXX95" s="257"/>
      <c r="QXY95" s="257"/>
      <c r="QXZ95" s="257"/>
      <c r="QYA95" s="257"/>
      <c r="QYB95" s="257"/>
      <c r="QYC95" s="257"/>
      <c r="QYD95" s="257"/>
      <c r="QYE95" s="257"/>
      <c r="QYF95" s="257"/>
      <c r="QYG95" s="257"/>
      <c r="QYH95" s="257"/>
      <c r="QYI95" s="257"/>
      <c r="QYJ95" s="257"/>
      <c r="QYK95" s="257"/>
      <c r="QYL95" s="257"/>
      <c r="QYM95" s="257"/>
      <c r="QYN95" s="257"/>
      <c r="QYO95" s="257"/>
      <c r="QYP95" s="257"/>
      <c r="QYQ95" s="257"/>
      <c r="QYR95" s="257"/>
      <c r="QYS95" s="257"/>
      <c r="QYT95" s="257"/>
      <c r="QYU95" s="257"/>
      <c r="QYV95" s="257"/>
      <c r="QYW95" s="257"/>
      <c r="QYX95" s="257"/>
      <c r="QYY95" s="257"/>
      <c r="QYZ95" s="257"/>
      <c r="QZA95" s="257"/>
      <c r="QZB95" s="257"/>
      <c r="QZC95" s="257"/>
      <c r="QZD95" s="257"/>
      <c r="QZE95" s="257"/>
      <c r="QZF95" s="257"/>
      <c r="QZG95" s="257"/>
      <c r="QZH95" s="257"/>
      <c r="QZI95" s="257"/>
      <c r="QZJ95" s="257"/>
      <c r="QZK95" s="257"/>
      <c r="QZL95" s="257"/>
      <c r="QZM95" s="257"/>
      <c r="QZN95" s="257"/>
      <c r="QZO95" s="257"/>
      <c r="QZP95" s="257"/>
      <c r="QZQ95" s="257"/>
      <c r="QZR95" s="257"/>
      <c r="QZS95" s="257"/>
      <c r="QZT95" s="257"/>
      <c r="QZU95" s="257"/>
      <c r="QZV95" s="257"/>
      <c r="QZW95" s="257"/>
      <c r="QZX95" s="257"/>
      <c r="QZY95" s="257"/>
      <c r="QZZ95" s="257"/>
      <c r="RAA95" s="257"/>
      <c r="RAB95" s="257"/>
      <c r="RAC95" s="257"/>
      <c r="RAD95" s="257"/>
      <c r="RAE95" s="257"/>
      <c r="RAF95" s="257"/>
      <c r="RAG95" s="257"/>
      <c r="RAH95" s="257"/>
      <c r="RAI95" s="257"/>
      <c r="RAJ95" s="257"/>
      <c r="RAK95" s="257"/>
      <c r="RAL95" s="257"/>
      <c r="RAM95" s="257"/>
      <c r="RAN95" s="257"/>
      <c r="RAO95" s="257"/>
      <c r="RAP95" s="257"/>
      <c r="RAQ95" s="257"/>
      <c r="RAR95" s="257"/>
      <c r="RAS95" s="257"/>
      <c r="RAT95" s="257"/>
      <c r="RAU95" s="257"/>
      <c r="RAV95" s="257"/>
      <c r="RAW95" s="257"/>
      <c r="RAX95" s="257"/>
      <c r="RAY95" s="257"/>
      <c r="RAZ95" s="257"/>
      <c r="RBA95" s="257"/>
      <c r="RBB95" s="257"/>
      <c r="RBC95" s="257"/>
      <c r="RBD95" s="257"/>
      <c r="RBE95" s="257"/>
      <c r="RBF95" s="257"/>
      <c r="RBG95" s="257"/>
      <c r="RBH95" s="257"/>
      <c r="RBI95" s="257"/>
      <c r="RBJ95" s="257"/>
      <c r="RBK95" s="257"/>
      <c r="RBL95" s="257"/>
      <c r="RBM95" s="257"/>
      <c r="RBN95" s="257"/>
      <c r="RBO95" s="257"/>
      <c r="RBP95" s="257"/>
      <c r="RBQ95" s="257"/>
      <c r="RBR95" s="257"/>
      <c r="RBS95" s="257"/>
      <c r="RBT95" s="257"/>
      <c r="RBU95" s="257"/>
      <c r="RBV95" s="257"/>
      <c r="RBW95" s="257"/>
      <c r="RBX95" s="257"/>
      <c r="RBY95" s="257"/>
      <c r="RBZ95" s="257"/>
      <c r="RCA95" s="257"/>
      <c r="RCB95" s="257"/>
      <c r="RCC95" s="257"/>
      <c r="RCD95" s="257"/>
      <c r="RCE95" s="257"/>
      <c r="RCF95" s="257"/>
      <c r="RCG95" s="257"/>
      <c r="RCH95" s="257"/>
      <c r="RCI95" s="257"/>
      <c r="RCJ95" s="257"/>
      <c r="RCK95" s="257"/>
      <c r="RCL95" s="257"/>
      <c r="RCM95" s="257"/>
      <c r="RCN95" s="257"/>
      <c r="RCO95" s="257"/>
      <c r="RCP95" s="257"/>
      <c r="RCQ95" s="257"/>
      <c r="RCR95" s="257"/>
      <c r="RCS95" s="257"/>
      <c r="RCT95" s="257"/>
      <c r="RCU95" s="257"/>
      <c r="RCV95" s="257"/>
      <c r="RCW95" s="257"/>
      <c r="RCX95" s="257"/>
      <c r="RCY95" s="257"/>
      <c r="RCZ95" s="257"/>
      <c r="RDA95" s="257"/>
      <c r="RDB95" s="257"/>
      <c r="RDC95" s="257"/>
      <c r="RDD95" s="257"/>
      <c r="RDE95" s="257"/>
      <c r="RDF95" s="257"/>
      <c r="RDG95" s="257"/>
      <c r="RDH95" s="257"/>
      <c r="RDI95" s="257"/>
      <c r="RDJ95" s="257"/>
      <c r="RDK95" s="257"/>
      <c r="RDL95" s="257"/>
      <c r="RDM95" s="257"/>
      <c r="RDN95" s="257"/>
      <c r="RDO95" s="257"/>
      <c r="RDP95" s="257"/>
      <c r="RDQ95" s="257"/>
      <c r="RDR95" s="257"/>
      <c r="RDS95" s="257"/>
      <c r="RDT95" s="257"/>
      <c r="RDU95" s="257"/>
      <c r="RDV95" s="257"/>
      <c r="RDW95" s="257"/>
      <c r="RDX95" s="257"/>
      <c r="RDY95" s="257"/>
      <c r="RDZ95" s="257"/>
      <c r="REA95" s="257"/>
      <c r="REB95" s="257"/>
      <c r="REC95" s="257"/>
      <c r="RED95" s="257"/>
      <c r="REE95" s="257"/>
      <c r="REF95" s="257"/>
      <c r="REG95" s="257"/>
      <c r="REH95" s="257"/>
      <c r="REI95" s="257"/>
      <c r="REJ95" s="257"/>
      <c r="REK95" s="257"/>
      <c r="REL95" s="257"/>
      <c r="REM95" s="257"/>
      <c r="REN95" s="257"/>
      <c r="REO95" s="257"/>
      <c r="REP95" s="257"/>
      <c r="REQ95" s="257"/>
      <c r="RER95" s="257"/>
      <c r="RES95" s="257"/>
      <c r="RET95" s="257"/>
      <c r="REU95" s="257"/>
      <c r="REV95" s="257"/>
      <c r="REW95" s="257"/>
      <c r="REX95" s="257"/>
      <c r="REY95" s="257"/>
      <c r="REZ95" s="257"/>
      <c r="RFA95" s="257"/>
      <c r="RFB95" s="257"/>
      <c r="RFC95" s="257"/>
      <c r="RFD95" s="257"/>
      <c r="RFE95" s="257"/>
      <c r="RFF95" s="257"/>
      <c r="RFG95" s="257"/>
      <c r="RFH95" s="257"/>
      <c r="RFI95" s="257"/>
      <c r="RFJ95" s="257"/>
      <c r="RFK95" s="257"/>
      <c r="RFL95" s="257"/>
      <c r="RFM95" s="257"/>
      <c r="RFN95" s="257"/>
      <c r="RFO95" s="257"/>
      <c r="RFP95" s="257"/>
      <c r="RFQ95" s="257"/>
      <c r="RFR95" s="257"/>
      <c r="RFS95" s="257"/>
      <c r="RFT95" s="257"/>
      <c r="RFU95" s="257"/>
      <c r="RFV95" s="257"/>
      <c r="RFW95" s="257"/>
      <c r="RFX95" s="257"/>
      <c r="RFY95" s="257"/>
      <c r="RFZ95" s="257"/>
      <c r="RGA95" s="257"/>
      <c r="RGB95" s="257"/>
      <c r="RGC95" s="257"/>
      <c r="RGD95" s="257"/>
      <c r="RGE95" s="257"/>
      <c r="RGF95" s="257"/>
      <c r="RGG95" s="257"/>
      <c r="RGH95" s="257"/>
      <c r="RGI95" s="257"/>
      <c r="RGJ95" s="257"/>
      <c r="RGK95" s="257"/>
      <c r="RGL95" s="257"/>
      <c r="RGM95" s="257"/>
      <c r="RGN95" s="257"/>
      <c r="RGO95" s="257"/>
      <c r="RGP95" s="257"/>
      <c r="RGQ95" s="257"/>
      <c r="RGR95" s="257"/>
      <c r="RGS95" s="257"/>
      <c r="RGT95" s="257"/>
      <c r="RGU95" s="257"/>
      <c r="RGV95" s="257"/>
      <c r="RGW95" s="257"/>
      <c r="RGX95" s="257"/>
      <c r="RGY95" s="257"/>
      <c r="RGZ95" s="257"/>
      <c r="RHA95" s="257"/>
      <c r="RHB95" s="257"/>
      <c r="RHC95" s="257"/>
      <c r="RHD95" s="257"/>
      <c r="RHE95" s="257"/>
      <c r="RHF95" s="257"/>
      <c r="RHG95" s="257"/>
      <c r="RHH95" s="257"/>
      <c r="RHI95" s="257"/>
      <c r="RHJ95" s="257"/>
      <c r="RHK95" s="257"/>
      <c r="RHL95" s="257"/>
      <c r="RHM95" s="257"/>
      <c r="RHN95" s="257"/>
      <c r="RHO95" s="257"/>
      <c r="RHP95" s="257"/>
      <c r="RHQ95" s="257"/>
      <c r="RHR95" s="257"/>
      <c r="RHS95" s="257"/>
      <c r="RHT95" s="257"/>
      <c r="RHU95" s="257"/>
      <c r="RHV95" s="257"/>
      <c r="RHW95" s="257"/>
      <c r="RHX95" s="257"/>
      <c r="RHY95" s="257"/>
      <c r="RHZ95" s="257"/>
      <c r="RIA95" s="257"/>
      <c r="RIB95" s="257"/>
      <c r="RIC95" s="257"/>
      <c r="RID95" s="257"/>
      <c r="RIE95" s="257"/>
      <c r="RIF95" s="257"/>
      <c r="RIG95" s="257"/>
      <c r="RIH95" s="257"/>
      <c r="RII95" s="257"/>
      <c r="RIJ95" s="257"/>
      <c r="RIK95" s="257"/>
      <c r="RIL95" s="257"/>
      <c r="RIM95" s="257"/>
      <c r="RIN95" s="257"/>
      <c r="RIO95" s="257"/>
      <c r="RIP95" s="257"/>
      <c r="RIQ95" s="257"/>
      <c r="RIR95" s="257"/>
      <c r="RIS95" s="257"/>
      <c r="RIT95" s="257"/>
      <c r="RIU95" s="257"/>
      <c r="RIV95" s="257"/>
      <c r="RIW95" s="257"/>
      <c r="RIX95" s="257"/>
      <c r="RIY95" s="257"/>
      <c r="RIZ95" s="257"/>
      <c r="RJA95" s="257"/>
      <c r="RJB95" s="257"/>
      <c r="RJC95" s="257"/>
      <c r="RJD95" s="257"/>
      <c r="RJE95" s="257"/>
      <c r="RJF95" s="257"/>
      <c r="RJG95" s="257"/>
      <c r="RJH95" s="257"/>
      <c r="RJI95" s="257"/>
      <c r="RJJ95" s="257"/>
      <c r="RJK95" s="257"/>
      <c r="RJL95" s="257"/>
      <c r="RJM95" s="257"/>
      <c r="RJN95" s="257"/>
      <c r="RJO95" s="257"/>
      <c r="RJP95" s="257"/>
      <c r="RJQ95" s="257"/>
      <c r="RJR95" s="257"/>
      <c r="RJS95" s="257"/>
      <c r="RJT95" s="257"/>
      <c r="RJU95" s="257"/>
      <c r="RJV95" s="257"/>
      <c r="RJW95" s="257"/>
      <c r="RJX95" s="257"/>
      <c r="RJY95" s="257"/>
      <c r="RJZ95" s="257"/>
      <c r="RKA95" s="257"/>
      <c r="RKB95" s="257"/>
      <c r="RKC95" s="257"/>
      <c r="RKD95" s="257"/>
      <c r="RKE95" s="257"/>
      <c r="RKF95" s="257"/>
      <c r="RKG95" s="257"/>
      <c r="RKH95" s="257"/>
      <c r="RKI95" s="257"/>
      <c r="RKJ95" s="257"/>
      <c r="RKK95" s="257"/>
      <c r="RKL95" s="257"/>
      <c r="RKM95" s="257"/>
      <c r="RKN95" s="257"/>
      <c r="RKO95" s="257"/>
      <c r="RKP95" s="257"/>
      <c r="RKQ95" s="257"/>
      <c r="RKR95" s="257"/>
      <c r="RKS95" s="257"/>
      <c r="RKT95" s="257"/>
      <c r="RKU95" s="257"/>
      <c r="RKV95" s="257"/>
      <c r="RKW95" s="257"/>
      <c r="RKX95" s="257"/>
      <c r="RKY95" s="257"/>
      <c r="RKZ95" s="257"/>
      <c r="RLA95" s="257"/>
      <c r="RLB95" s="257"/>
      <c r="RLC95" s="257"/>
      <c r="RLD95" s="257"/>
      <c r="RLE95" s="257"/>
      <c r="RLF95" s="257"/>
      <c r="RLG95" s="257"/>
      <c r="RLH95" s="257"/>
      <c r="RLI95" s="257"/>
      <c r="RLJ95" s="257"/>
      <c r="RLK95" s="257"/>
      <c r="RLL95" s="257"/>
      <c r="RLM95" s="257"/>
      <c r="RLN95" s="257"/>
      <c r="RLO95" s="257"/>
      <c r="RLP95" s="257"/>
      <c r="RLQ95" s="257"/>
      <c r="RLR95" s="257"/>
      <c r="RLS95" s="257"/>
      <c r="RLT95" s="257"/>
      <c r="RLU95" s="257"/>
      <c r="RLV95" s="257"/>
      <c r="RLW95" s="257"/>
      <c r="RLX95" s="257"/>
      <c r="RLY95" s="257"/>
      <c r="RLZ95" s="257"/>
      <c r="RMA95" s="257"/>
      <c r="RMB95" s="257"/>
      <c r="RMC95" s="257"/>
      <c r="RMD95" s="257"/>
      <c r="RME95" s="257"/>
      <c r="RMF95" s="257"/>
      <c r="RMG95" s="257"/>
      <c r="RMH95" s="257"/>
      <c r="RMI95" s="257"/>
      <c r="RMJ95" s="257"/>
      <c r="RMK95" s="257"/>
      <c r="RML95" s="257"/>
      <c r="RMM95" s="257"/>
      <c r="RMN95" s="257"/>
      <c r="RMO95" s="257"/>
      <c r="RMP95" s="257"/>
      <c r="RMQ95" s="257"/>
      <c r="RMR95" s="257"/>
      <c r="RMS95" s="257"/>
      <c r="RMT95" s="257"/>
      <c r="RMU95" s="257"/>
      <c r="RMV95" s="257"/>
      <c r="RMW95" s="257"/>
      <c r="RMX95" s="257"/>
      <c r="RMY95" s="257"/>
      <c r="RMZ95" s="257"/>
      <c r="RNA95" s="257"/>
      <c r="RNB95" s="257"/>
      <c r="RNC95" s="257"/>
      <c r="RND95" s="257"/>
      <c r="RNE95" s="257"/>
      <c r="RNF95" s="257"/>
      <c r="RNG95" s="257"/>
      <c r="RNH95" s="257"/>
      <c r="RNI95" s="257"/>
      <c r="RNJ95" s="257"/>
      <c r="RNK95" s="257"/>
      <c r="RNL95" s="257"/>
      <c r="RNM95" s="257"/>
      <c r="RNN95" s="257"/>
      <c r="RNO95" s="257"/>
      <c r="RNP95" s="257"/>
      <c r="RNQ95" s="257"/>
      <c r="RNR95" s="257"/>
      <c r="RNS95" s="257"/>
      <c r="RNT95" s="257"/>
      <c r="RNU95" s="257"/>
      <c r="RNV95" s="257"/>
      <c r="RNW95" s="257"/>
      <c r="RNX95" s="257"/>
      <c r="RNY95" s="257"/>
      <c r="RNZ95" s="257"/>
      <c r="ROA95" s="257"/>
      <c r="ROB95" s="257"/>
      <c r="ROC95" s="257"/>
      <c r="ROD95" s="257"/>
      <c r="ROE95" s="257"/>
      <c r="ROF95" s="257"/>
      <c r="ROG95" s="257"/>
      <c r="ROH95" s="257"/>
      <c r="ROI95" s="257"/>
      <c r="ROJ95" s="257"/>
      <c r="ROK95" s="257"/>
      <c r="ROL95" s="257"/>
      <c r="ROM95" s="257"/>
      <c r="RON95" s="257"/>
      <c r="ROO95" s="257"/>
      <c r="ROP95" s="257"/>
      <c r="ROQ95" s="257"/>
      <c r="ROR95" s="257"/>
      <c r="ROS95" s="257"/>
      <c r="ROT95" s="257"/>
      <c r="ROU95" s="257"/>
      <c r="ROV95" s="257"/>
      <c r="ROW95" s="257"/>
      <c r="ROX95" s="257"/>
      <c r="ROY95" s="257"/>
      <c r="ROZ95" s="257"/>
      <c r="RPA95" s="257"/>
      <c r="RPB95" s="257"/>
      <c r="RPC95" s="257"/>
      <c r="RPD95" s="257"/>
      <c r="RPE95" s="257"/>
      <c r="RPF95" s="257"/>
      <c r="RPG95" s="257"/>
      <c r="RPH95" s="257"/>
      <c r="RPI95" s="257"/>
      <c r="RPJ95" s="257"/>
      <c r="RPK95" s="257"/>
      <c r="RPL95" s="257"/>
      <c r="RPM95" s="257"/>
      <c r="RPN95" s="257"/>
      <c r="RPO95" s="257"/>
      <c r="RPP95" s="257"/>
      <c r="RPQ95" s="257"/>
      <c r="RPR95" s="257"/>
      <c r="RPS95" s="257"/>
      <c r="RPT95" s="257"/>
      <c r="RPU95" s="257"/>
      <c r="RPV95" s="257"/>
      <c r="RPW95" s="257"/>
      <c r="RPX95" s="257"/>
      <c r="RPY95" s="257"/>
      <c r="RPZ95" s="257"/>
      <c r="RQA95" s="257"/>
      <c r="RQB95" s="257"/>
      <c r="RQC95" s="257"/>
      <c r="RQD95" s="257"/>
      <c r="RQE95" s="257"/>
      <c r="RQF95" s="257"/>
      <c r="RQG95" s="257"/>
      <c r="RQH95" s="257"/>
      <c r="RQI95" s="257"/>
      <c r="RQJ95" s="257"/>
      <c r="RQK95" s="257"/>
      <c r="RQL95" s="257"/>
      <c r="RQM95" s="257"/>
      <c r="RQN95" s="257"/>
      <c r="RQO95" s="257"/>
      <c r="RQP95" s="257"/>
      <c r="RQQ95" s="257"/>
      <c r="RQR95" s="257"/>
      <c r="RQS95" s="257"/>
      <c r="RQT95" s="257"/>
      <c r="RQU95" s="257"/>
      <c r="RQV95" s="257"/>
      <c r="RQW95" s="257"/>
      <c r="RQX95" s="257"/>
      <c r="RQY95" s="257"/>
      <c r="RQZ95" s="257"/>
      <c r="RRA95" s="257"/>
      <c r="RRB95" s="257"/>
      <c r="RRC95" s="257"/>
      <c r="RRD95" s="257"/>
      <c r="RRE95" s="257"/>
      <c r="RRF95" s="257"/>
      <c r="RRG95" s="257"/>
      <c r="RRH95" s="257"/>
      <c r="RRI95" s="257"/>
      <c r="RRJ95" s="257"/>
      <c r="RRK95" s="257"/>
      <c r="RRL95" s="257"/>
      <c r="RRM95" s="257"/>
      <c r="RRN95" s="257"/>
      <c r="RRO95" s="257"/>
      <c r="RRP95" s="257"/>
      <c r="RRQ95" s="257"/>
      <c r="RRR95" s="257"/>
      <c r="RRS95" s="257"/>
      <c r="RRT95" s="257"/>
      <c r="RRU95" s="257"/>
      <c r="RRV95" s="257"/>
      <c r="RRW95" s="257"/>
      <c r="RRX95" s="257"/>
      <c r="RRY95" s="257"/>
      <c r="RRZ95" s="257"/>
      <c r="RSA95" s="257"/>
      <c r="RSB95" s="257"/>
      <c r="RSC95" s="257"/>
      <c r="RSD95" s="257"/>
      <c r="RSE95" s="257"/>
      <c r="RSF95" s="257"/>
      <c r="RSG95" s="257"/>
      <c r="RSH95" s="257"/>
      <c r="RSI95" s="257"/>
      <c r="RSJ95" s="257"/>
      <c r="RSK95" s="257"/>
      <c r="RSL95" s="257"/>
      <c r="RSM95" s="257"/>
      <c r="RSN95" s="257"/>
      <c r="RSO95" s="257"/>
      <c r="RSP95" s="257"/>
      <c r="RSQ95" s="257"/>
      <c r="RSR95" s="257"/>
      <c r="RSS95" s="257"/>
      <c r="RST95" s="257"/>
      <c r="RSU95" s="257"/>
      <c r="RSV95" s="257"/>
      <c r="RSW95" s="257"/>
      <c r="RSX95" s="257"/>
      <c r="RSY95" s="257"/>
      <c r="RSZ95" s="257"/>
      <c r="RTA95" s="257"/>
      <c r="RTB95" s="257"/>
      <c r="RTC95" s="257"/>
      <c r="RTD95" s="257"/>
      <c r="RTE95" s="257"/>
      <c r="RTF95" s="257"/>
      <c r="RTG95" s="257"/>
      <c r="RTH95" s="257"/>
      <c r="RTI95" s="257"/>
      <c r="RTJ95" s="257"/>
      <c r="RTK95" s="257"/>
      <c r="RTL95" s="257"/>
      <c r="RTM95" s="257"/>
      <c r="RTN95" s="257"/>
      <c r="RTO95" s="257"/>
      <c r="RTP95" s="257"/>
      <c r="RTQ95" s="257"/>
      <c r="RTR95" s="257"/>
      <c r="RTS95" s="257"/>
      <c r="RTT95" s="257"/>
      <c r="RTU95" s="257"/>
      <c r="RTV95" s="257"/>
      <c r="RTW95" s="257"/>
      <c r="RTX95" s="257"/>
      <c r="RTY95" s="257"/>
      <c r="RTZ95" s="257"/>
      <c r="RUA95" s="257"/>
      <c r="RUB95" s="257"/>
      <c r="RUC95" s="257"/>
      <c r="RUD95" s="257"/>
      <c r="RUE95" s="257"/>
      <c r="RUF95" s="257"/>
      <c r="RUG95" s="257"/>
      <c r="RUH95" s="257"/>
      <c r="RUI95" s="257"/>
      <c r="RUJ95" s="257"/>
      <c r="RUK95" s="257"/>
      <c r="RUL95" s="257"/>
      <c r="RUM95" s="257"/>
      <c r="RUN95" s="257"/>
      <c r="RUO95" s="257"/>
      <c r="RUP95" s="257"/>
      <c r="RUQ95" s="257"/>
      <c r="RUR95" s="257"/>
      <c r="RUS95" s="257"/>
      <c r="RUT95" s="257"/>
      <c r="RUU95" s="257"/>
      <c r="RUV95" s="257"/>
      <c r="RUW95" s="257"/>
      <c r="RUX95" s="257"/>
      <c r="RUY95" s="257"/>
      <c r="RUZ95" s="257"/>
      <c r="RVA95" s="257"/>
      <c r="RVB95" s="257"/>
      <c r="RVC95" s="257"/>
      <c r="RVD95" s="257"/>
      <c r="RVE95" s="257"/>
      <c r="RVF95" s="257"/>
      <c r="RVG95" s="257"/>
      <c r="RVH95" s="257"/>
      <c r="RVI95" s="257"/>
      <c r="RVJ95" s="257"/>
      <c r="RVK95" s="257"/>
      <c r="RVL95" s="257"/>
      <c r="RVM95" s="257"/>
      <c r="RVN95" s="257"/>
      <c r="RVO95" s="257"/>
      <c r="RVP95" s="257"/>
      <c r="RVQ95" s="257"/>
      <c r="RVR95" s="257"/>
      <c r="RVS95" s="257"/>
      <c r="RVT95" s="257"/>
      <c r="RVU95" s="257"/>
      <c r="RVV95" s="257"/>
      <c r="RVW95" s="257"/>
      <c r="RVX95" s="257"/>
      <c r="RVY95" s="257"/>
      <c r="RVZ95" s="257"/>
      <c r="RWA95" s="257"/>
      <c r="RWB95" s="257"/>
      <c r="RWC95" s="257"/>
      <c r="RWD95" s="257"/>
      <c r="RWE95" s="257"/>
      <c r="RWF95" s="257"/>
      <c r="RWG95" s="257"/>
      <c r="RWH95" s="257"/>
      <c r="RWI95" s="257"/>
      <c r="RWJ95" s="257"/>
      <c r="RWK95" s="257"/>
      <c r="RWL95" s="257"/>
      <c r="RWM95" s="257"/>
      <c r="RWN95" s="257"/>
      <c r="RWO95" s="257"/>
      <c r="RWP95" s="257"/>
      <c r="RWQ95" s="257"/>
      <c r="RWR95" s="257"/>
      <c r="RWS95" s="257"/>
      <c r="RWT95" s="257"/>
      <c r="RWU95" s="257"/>
      <c r="RWV95" s="257"/>
      <c r="RWW95" s="257"/>
      <c r="RWX95" s="257"/>
      <c r="RWY95" s="257"/>
      <c r="RWZ95" s="257"/>
      <c r="RXA95" s="257"/>
      <c r="RXB95" s="257"/>
      <c r="RXC95" s="257"/>
      <c r="RXD95" s="257"/>
      <c r="RXE95" s="257"/>
      <c r="RXF95" s="257"/>
      <c r="RXG95" s="257"/>
      <c r="RXH95" s="257"/>
      <c r="RXI95" s="257"/>
      <c r="RXJ95" s="257"/>
      <c r="RXK95" s="257"/>
      <c r="RXL95" s="257"/>
      <c r="RXM95" s="257"/>
      <c r="RXN95" s="257"/>
      <c r="RXO95" s="257"/>
      <c r="RXP95" s="257"/>
      <c r="RXQ95" s="257"/>
      <c r="RXR95" s="257"/>
      <c r="RXS95" s="257"/>
      <c r="RXT95" s="257"/>
      <c r="RXU95" s="257"/>
      <c r="RXV95" s="257"/>
      <c r="RXW95" s="257"/>
      <c r="RXX95" s="257"/>
      <c r="RXY95" s="257"/>
      <c r="RXZ95" s="257"/>
      <c r="RYA95" s="257"/>
      <c r="RYB95" s="257"/>
      <c r="RYC95" s="257"/>
      <c r="RYD95" s="257"/>
      <c r="RYE95" s="257"/>
      <c r="RYF95" s="257"/>
      <c r="RYG95" s="257"/>
      <c r="RYH95" s="257"/>
      <c r="RYI95" s="257"/>
      <c r="RYJ95" s="257"/>
      <c r="RYK95" s="257"/>
      <c r="RYL95" s="257"/>
      <c r="RYM95" s="257"/>
      <c r="RYN95" s="257"/>
      <c r="RYO95" s="257"/>
      <c r="RYP95" s="257"/>
      <c r="RYQ95" s="257"/>
      <c r="RYR95" s="257"/>
      <c r="RYS95" s="257"/>
      <c r="RYT95" s="257"/>
      <c r="RYU95" s="257"/>
      <c r="RYV95" s="257"/>
      <c r="RYW95" s="257"/>
      <c r="RYX95" s="257"/>
      <c r="RYY95" s="257"/>
      <c r="RYZ95" s="257"/>
      <c r="RZA95" s="257"/>
      <c r="RZB95" s="257"/>
      <c r="RZC95" s="257"/>
      <c r="RZD95" s="257"/>
      <c r="RZE95" s="257"/>
      <c r="RZF95" s="257"/>
      <c r="RZG95" s="257"/>
      <c r="RZH95" s="257"/>
      <c r="RZI95" s="257"/>
      <c r="RZJ95" s="257"/>
      <c r="RZK95" s="257"/>
      <c r="RZL95" s="257"/>
      <c r="RZM95" s="257"/>
      <c r="RZN95" s="257"/>
      <c r="RZO95" s="257"/>
      <c r="RZP95" s="257"/>
      <c r="RZQ95" s="257"/>
      <c r="RZR95" s="257"/>
      <c r="RZS95" s="257"/>
      <c r="RZT95" s="257"/>
      <c r="RZU95" s="257"/>
      <c r="RZV95" s="257"/>
      <c r="RZW95" s="257"/>
      <c r="RZX95" s="257"/>
      <c r="RZY95" s="257"/>
      <c r="RZZ95" s="257"/>
      <c r="SAA95" s="257"/>
      <c r="SAB95" s="257"/>
      <c r="SAC95" s="257"/>
      <c r="SAD95" s="257"/>
      <c r="SAE95" s="257"/>
      <c r="SAF95" s="257"/>
      <c r="SAG95" s="257"/>
      <c r="SAH95" s="257"/>
      <c r="SAI95" s="257"/>
      <c r="SAJ95" s="257"/>
      <c r="SAK95" s="257"/>
      <c r="SAL95" s="257"/>
      <c r="SAM95" s="257"/>
      <c r="SAN95" s="257"/>
      <c r="SAO95" s="257"/>
      <c r="SAP95" s="257"/>
      <c r="SAQ95" s="257"/>
      <c r="SAR95" s="257"/>
      <c r="SAS95" s="257"/>
      <c r="SAT95" s="257"/>
      <c r="SAU95" s="257"/>
      <c r="SAV95" s="257"/>
      <c r="SAW95" s="257"/>
      <c r="SAX95" s="257"/>
      <c r="SAY95" s="257"/>
      <c r="SAZ95" s="257"/>
      <c r="SBA95" s="257"/>
      <c r="SBB95" s="257"/>
      <c r="SBC95" s="257"/>
      <c r="SBD95" s="257"/>
      <c r="SBE95" s="257"/>
      <c r="SBF95" s="257"/>
      <c r="SBG95" s="257"/>
      <c r="SBH95" s="257"/>
      <c r="SBI95" s="257"/>
      <c r="SBJ95" s="257"/>
      <c r="SBK95" s="257"/>
      <c r="SBL95" s="257"/>
      <c r="SBM95" s="257"/>
      <c r="SBN95" s="257"/>
      <c r="SBO95" s="257"/>
      <c r="SBP95" s="257"/>
      <c r="SBQ95" s="257"/>
      <c r="SBR95" s="257"/>
      <c r="SBS95" s="257"/>
      <c r="SBT95" s="257"/>
      <c r="SBU95" s="257"/>
      <c r="SBV95" s="257"/>
      <c r="SBW95" s="257"/>
      <c r="SBX95" s="257"/>
      <c r="SBY95" s="257"/>
      <c r="SBZ95" s="257"/>
      <c r="SCA95" s="257"/>
      <c r="SCB95" s="257"/>
      <c r="SCC95" s="257"/>
      <c r="SCD95" s="257"/>
      <c r="SCE95" s="257"/>
      <c r="SCF95" s="257"/>
      <c r="SCG95" s="257"/>
      <c r="SCH95" s="257"/>
      <c r="SCI95" s="257"/>
      <c r="SCJ95" s="257"/>
      <c r="SCK95" s="257"/>
      <c r="SCL95" s="257"/>
      <c r="SCM95" s="257"/>
      <c r="SCN95" s="257"/>
      <c r="SCO95" s="257"/>
      <c r="SCP95" s="257"/>
      <c r="SCQ95" s="257"/>
      <c r="SCR95" s="257"/>
      <c r="SCS95" s="257"/>
      <c r="SCT95" s="257"/>
      <c r="SCU95" s="257"/>
      <c r="SCV95" s="257"/>
      <c r="SCW95" s="257"/>
      <c r="SCX95" s="257"/>
      <c r="SCY95" s="257"/>
      <c r="SCZ95" s="257"/>
      <c r="SDA95" s="257"/>
      <c r="SDB95" s="257"/>
      <c r="SDC95" s="257"/>
      <c r="SDD95" s="257"/>
      <c r="SDE95" s="257"/>
      <c r="SDF95" s="257"/>
      <c r="SDG95" s="257"/>
      <c r="SDH95" s="257"/>
      <c r="SDI95" s="257"/>
      <c r="SDJ95" s="257"/>
      <c r="SDK95" s="257"/>
      <c r="SDL95" s="257"/>
      <c r="SDM95" s="257"/>
      <c r="SDN95" s="257"/>
      <c r="SDO95" s="257"/>
      <c r="SDP95" s="257"/>
      <c r="SDQ95" s="257"/>
      <c r="SDR95" s="257"/>
      <c r="SDS95" s="257"/>
      <c r="SDT95" s="257"/>
      <c r="SDU95" s="257"/>
      <c r="SDV95" s="257"/>
      <c r="SDW95" s="257"/>
      <c r="SDX95" s="257"/>
      <c r="SDY95" s="257"/>
      <c r="SDZ95" s="257"/>
      <c r="SEA95" s="257"/>
      <c r="SEB95" s="257"/>
      <c r="SEC95" s="257"/>
      <c r="SED95" s="257"/>
      <c r="SEE95" s="257"/>
      <c r="SEF95" s="257"/>
      <c r="SEG95" s="257"/>
      <c r="SEH95" s="257"/>
      <c r="SEI95" s="257"/>
      <c r="SEJ95" s="257"/>
      <c r="SEK95" s="257"/>
      <c r="SEL95" s="257"/>
      <c r="SEM95" s="257"/>
      <c r="SEN95" s="257"/>
      <c r="SEO95" s="257"/>
      <c r="SEP95" s="257"/>
      <c r="SEQ95" s="257"/>
      <c r="SER95" s="257"/>
      <c r="SES95" s="257"/>
      <c r="SET95" s="257"/>
      <c r="SEU95" s="257"/>
      <c r="SEV95" s="257"/>
      <c r="SEW95" s="257"/>
      <c r="SEX95" s="257"/>
      <c r="SEY95" s="257"/>
      <c r="SEZ95" s="257"/>
      <c r="SFA95" s="257"/>
      <c r="SFB95" s="257"/>
      <c r="SFC95" s="257"/>
      <c r="SFD95" s="257"/>
      <c r="SFE95" s="257"/>
      <c r="SFF95" s="257"/>
      <c r="SFG95" s="257"/>
      <c r="SFH95" s="257"/>
      <c r="SFI95" s="257"/>
      <c r="SFJ95" s="257"/>
      <c r="SFK95" s="257"/>
      <c r="SFL95" s="257"/>
      <c r="SFM95" s="257"/>
      <c r="SFN95" s="257"/>
      <c r="SFO95" s="257"/>
      <c r="SFP95" s="257"/>
      <c r="SFQ95" s="257"/>
      <c r="SFR95" s="257"/>
      <c r="SFS95" s="257"/>
      <c r="SFT95" s="257"/>
      <c r="SFU95" s="257"/>
      <c r="SFV95" s="257"/>
      <c r="SFW95" s="257"/>
      <c r="SFX95" s="257"/>
      <c r="SFY95" s="257"/>
      <c r="SFZ95" s="257"/>
      <c r="SGA95" s="257"/>
      <c r="SGB95" s="257"/>
      <c r="SGC95" s="257"/>
      <c r="SGD95" s="257"/>
      <c r="SGE95" s="257"/>
      <c r="SGF95" s="257"/>
      <c r="SGG95" s="257"/>
      <c r="SGH95" s="257"/>
      <c r="SGI95" s="257"/>
      <c r="SGJ95" s="257"/>
      <c r="SGK95" s="257"/>
      <c r="SGL95" s="257"/>
      <c r="SGM95" s="257"/>
      <c r="SGN95" s="257"/>
      <c r="SGO95" s="257"/>
      <c r="SGP95" s="257"/>
      <c r="SGQ95" s="257"/>
      <c r="SGR95" s="257"/>
      <c r="SGS95" s="257"/>
      <c r="SGT95" s="257"/>
      <c r="SGU95" s="257"/>
      <c r="SGV95" s="257"/>
      <c r="SGW95" s="257"/>
      <c r="SGX95" s="257"/>
      <c r="SGY95" s="257"/>
      <c r="SGZ95" s="257"/>
      <c r="SHA95" s="257"/>
      <c r="SHB95" s="257"/>
      <c r="SHC95" s="257"/>
      <c r="SHD95" s="257"/>
      <c r="SHE95" s="257"/>
      <c r="SHF95" s="257"/>
      <c r="SHG95" s="257"/>
      <c r="SHH95" s="257"/>
      <c r="SHI95" s="257"/>
      <c r="SHJ95" s="257"/>
      <c r="SHK95" s="257"/>
      <c r="SHL95" s="257"/>
      <c r="SHM95" s="257"/>
      <c r="SHN95" s="257"/>
      <c r="SHO95" s="257"/>
      <c r="SHP95" s="257"/>
      <c r="SHQ95" s="257"/>
      <c r="SHR95" s="257"/>
      <c r="SHS95" s="257"/>
      <c r="SHT95" s="257"/>
      <c r="SHU95" s="257"/>
      <c r="SHV95" s="257"/>
      <c r="SHW95" s="257"/>
      <c r="SHX95" s="257"/>
      <c r="SHY95" s="257"/>
      <c r="SHZ95" s="257"/>
      <c r="SIA95" s="257"/>
      <c r="SIB95" s="257"/>
      <c r="SIC95" s="257"/>
      <c r="SID95" s="257"/>
      <c r="SIE95" s="257"/>
      <c r="SIF95" s="257"/>
      <c r="SIG95" s="257"/>
      <c r="SIH95" s="257"/>
      <c r="SII95" s="257"/>
      <c r="SIJ95" s="257"/>
      <c r="SIK95" s="257"/>
      <c r="SIL95" s="257"/>
      <c r="SIM95" s="257"/>
      <c r="SIN95" s="257"/>
      <c r="SIO95" s="257"/>
      <c r="SIP95" s="257"/>
      <c r="SIQ95" s="257"/>
      <c r="SIR95" s="257"/>
      <c r="SIS95" s="257"/>
      <c r="SIT95" s="257"/>
      <c r="SIU95" s="257"/>
      <c r="SIV95" s="257"/>
      <c r="SIW95" s="257"/>
      <c r="SIX95" s="257"/>
      <c r="SIY95" s="257"/>
      <c r="SIZ95" s="257"/>
      <c r="SJA95" s="257"/>
      <c r="SJB95" s="257"/>
      <c r="SJC95" s="257"/>
      <c r="SJD95" s="257"/>
      <c r="SJE95" s="257"/>
      <c r="SJF95" s="257"/>
      <c r="SJG95" s="257"/>
      <c r="SJH95" s="257"/>
      <c r="SJI95" s="257"/>
      <c r="SJJ95" s="257"/>
      <c r="SJK95" s="257"/>
      <c r="SJL95" s="257"/>
      <c r="SJM95" s="257"/>
      <c r="SJN95" s="257"/>
      <c r="SJO95" s="257"/>
      <c r="SJP95" s="257"/>
      <c r="SJQ95" s="257"/>
      <c r="SJR95" s="257"/>
      <c r="SJS95" s="257"/>
      <c r="SJT95" s="257"/>
      <c r="SJU95" s="257"/>
      <c r="SJV95" s="257"/>
      <c r="SJW95" s="257"/>
      <c r="SJX95" s="257"/>
      <c r="SJY95" s="257"/>
      <c r="SJZ95" s="257"/>
      <c r="SKA95" s="257"/>
      <c r="SKB95" s="257"/>
      <c r="SKC95" s="257"/>
      <c r="SKD95" s="257"/>
      <c r="SKE95" s="257"/>
      <c r="SKF95" s="257"/>
      <c r="SKG95" s="257"/>
      <c r="SKH95" s="257"/>
      <c r="SKI95" s="257"/>
      <c r="SKJ95" s="257"/>
      <c r="SKK95" s="257"/>
      <c r="SKL95" s="257"/>
      <c r="SKM95" s="257"/>
      <c r="SKN95" s="257"/>
      <c r="SKO95" s="257"/>
      <c r="SKP95" s="257"/>
      <c r="SKQ95" s="257"/>
      <c r="SKR95" s="257"/>
      <c r="SKS95" s="257"/>
      <c r="SKT95" s="257"/>
      <c r="SKU95" s="257"/>
      <c r="SKV95" s="257"/>
      <c r="SKW95" s="257"/>
      <c r="SKX95" s="257"/>
      <c r="SKY95" s="257"/>
      <c r="SKZ95" s="257"/>
      <c r="SLA95" s="257"/>
      <c r="SLB95" s="257"/>
      <c r="SLC95" s="257"/>
      <c r="SLD95" s="257"/>
      <c r="SLE95" s="257"/>
      <c r="SLF95" s="257"/>
      <c r="SLG95" s="257"/>
      <c r="SLH95" s="257"/>
      <c r="SLI95" s="257"/>
      <c r="SLJ95" s="257"/>
      <c r="SLK95" s="257"/>
      <c r="SLL95" s="257"/>
      <c r="SLM95" s="257"/>
      <c r="SLN95" s="257"/>
      <c r="SLO95" s="257"/>
      <c r="SLP95" s="257"/>
      <c r="SLQ95" s="257"/>
      <c r="SLR95" s="257"/>
      <c r="SLS95" s="257"/>
      <c r="SLT95" s="257"/>
      <c r="SLU95" s="257"/>
      <c r="SLV95" s="257"/>
      <c r="SLW95" s="257"/>
      <c r="SLX95" s="257"/>
      <c r="SLY95" s="257"/>
      <c r="SLZ95" s="257"/>
      <c r="SMA95" s="257"/>
      <c r="SMB95" s="257"/>
      <c r="SMC95" s="257"/>
      <c r="SMD95" s="257"/>
      <c r="SME95" s="257"/>
      <c r="SMF95" s="257"/>
      <c r="SMG95" s="257"/>
      <c r="SMH95" s="257"/>
      <c r="SMI95" s="257"/>
      <c r="SMJ95" s="257"/>
      <c r="SMK95" s="257"/>
      <c r="SML95" s="257"/>
      <c r="SMM95" s="257"/>
      <c r="SMN95" s="257"/>
      <c r="SMO95" s="257"/>
      <c r="SMP95" s="257"/>
      <c r="SMQ95" s="257"/>
      <c r="SMR95" s="257"/>
      <c r="SMS95" s="257"/>
      <c r="SMT95" s="257"/>
      <c r="SMU95" s="257"/>
      <c r="SMV95" s="257"/>
      <c r="SMW95" s="257"/>
      <c r="SMX95" s="257"/>
      <c r="SMY95" s="257"/>
      <c r="SMZ95" s="257"/>
      <c r="SNA95" s="257"/>
      <c r="SNB95" s="257"/>
      <c r="SNC95" s="257"/>
      <c r="SND95" s="257"/>
      <c r="SNE95" s="257"/>
      <c r="SNF95" s="257"/>
      <c r="SNG95" s="257"/>
      <c r="SNH95" s="257"/>
      <c r="SNI95" s="257"/>
      <c r="SNJ95" s="257"/>
      <c r="SNK95" s="257"/>
      <c r="SNL95" s="257"/>
      <c r="SNM95" s="257"/>
      <c r="SNN95" s="257"/>
      <c r="SNO95" s="257"/>
      <c r="SNP95" s="257"/>
      <c r="SNQ95" s="257"/>
      <c r="SNR95" s="257"/>
      <c r="SNS95" s="257"/>
      <c r="SNT95" s="257"/>
      <c r="SNU95" s="257"/>
      <c r="SNV95" s="257"/>
      <c r="SNW95" s="257"/>
      <c r="SNX95" s="257"/>
      <c r="SNY95" s="257"/>
      <c r="SNZ95" s="257"/>
      <c r="SOA95" s="257"/>
      <c r="SOB95" s="257"/>
      <c r="SOC95" s="257"/>
      <c r="SOD95" s="257"/>
      <c r="SOE95" s="257"/>
      <c r="SOF95" s="257"/>
      <c r="SOG95" s="257"/>
      <c r="SOH95" s="257"/>
      <c r="SOI95" s="257"/>
      <c r="SOJ95" s="257"/>
      <c r="SOK95" s="257"/>
      <c r="SOL95" s="257"/>
      <c r="SOM95" s="257"/>
      <c r="SON95" s="257"/>
      <c r="SOO95" s="257"/>
      <c r="SOP95" s="257"/>
      <c r="SOQ95" s="257"/>
      <c r="SOR95" s="257"/>
      <c r="SOS95" s="257"/>
      <c r="SOT95" s="257"/>
      <c r="SOU95" s="257"/>
      <c r="SOV95" s="257"/>
      <c r="SOW95" s="257"/>
      <c r="SOX95" s="257"/>
      <c r="SOY95" s="257"/>
      <c r="SOZ95" s="257"/>
      <c r="SPA95" s="257"/>
      <c r="SPB95" s="257"/>
      <c r="SPC95" s="257"/>
      <c r="SPD95" s="257"/>
      <c r="SPE95" s="257"/>
      <c r="SPF95" s="257"/>
      <c r="SPG95" s="257"/>
      <c r="SPH95" s="257"/>
      <c r="SPI95" s="257"/>
      <c r="SPJ95" s="257"/>
      <c r="SPK95" s="257"/>
      <c r="SPL95" s="257"/>
      <c r="SPM95" s="257"/>
      <c r="SPN95" s="257"/>
      <c r="SPO95" s="257"/>
      <c r="SPP95" s="257"/>
      <c r="SPQ95" s="257"/>
      <c r="SPR95" s="257"/>
      <c r="SPS95" s="257"/>
      <c r="SPT95" s="257"/>
      <c r="SPU95" s="257"/>
      <c r="SPV95" s="257"/>
      <c r="SPW95" s="257"/>
      <c r="SPX95" s="257"/>
      <c r="SPY95" s="257"/>
      <c r="SPZ95" s="257"/>
      <c r="SQA95" s="257"/>
      <c r="SQB95" s="257"/>
      <c r="SQC95" s="257"/>
      <c r="SQD95" s="257"/>
      <c r="SQE95" s="257"/>
      <c r="SQF95" s="257"/>
      <c r="SQG95" s="257"/>
      <c r="SQH95" s="257"/>
      <c r="SQI95" s="257"/>
      <c r="SQJ95" s="257"/>
      <c r="SQK95" s="257"/>
      <c r="SQL95" s="257"/>
      <c r="SQM95" s="257"/>
      <c r="SQN95" s="257"/>
      <c r="SQO95" s="257"/>
      <c r="SQP95" s="257"/>
      <c r="SQQ95" s="257"/>
      <c r="SQR95" s="257"/>
      <c r="SQS95" s="257"/>
      <c r="SQT95" s="257"/>
      <c r="SQU95" s="257"/>
      <c r="SQV95" s="257"/>
      <c r="SQW95" s="257"/>
      <c r="SQX95" s="257"/>
      <c r="SQY95" s="257"/>
      <c r="SQZ95" s="257"/>
      <c r="SRA95" s="257"/>
      <c r="SRB95" s="257"/>
      <c r="SRC95" s="257"/>
      <c r="SRD95" s="257"/>
      <c r="SRE95" s="257"/>
      <c r="SRF95" s="257"/>
      <c r="SRG95" s="257"/>
      <c r="SRH95" s="257"/>
      <c r="SRI95" s="257"/>
      <c r="SRJ95" s="257"/>
      <c r="SRK95" s="257"/>
      <c r="SRL95" s="257"/>
      <c r="SRM95" s="257"/>
      <c r="SRN95" s="257"/>
      <c r="SRO95" s="257"/>
      <c r="SRP95" s="257"/>
      <c r="SRQ95" s="257"/>
      <c r="SRR95" s="257"/>
      <c r="SRS95" s="257"/>
      <c r="SRT95" s="257"/>
      <c r="SRU95" s="257"/>
      <c r="SRV95" s="257"/>
      <c r="SRW95" s="257"/>
      <c r="SRX95" s="257"/>
      <c r="SRY95" s="257"/>
      <c r="SRZ95" s="257"/>
      <c r="SSA95" s="257"/>
      <c r="SSB95" s="257"/>
      <c r="SSC95" s="257"/>
      <c r="SSD95" s="257"/>
      <c r="SSE95" s="257"/>
      <c r="SSF95" s="257"/>
      <c r="SSG95" s="257"/>
      <c r="SSH95" s="257"/>
      <c r="SSI95" s="257"/>
      <c r="SSJ95" s="257"/>
      <c r="SSK95" s="257"/>
      <c r="SSL95" s="257"/>
      <c r="SSM95" s="257"/>
      <c r="SSN95" s="257"/>
      <c r="SSO95" s="257"/>
      <c r="SSP95" s="257"/>
      <c r="SSQ95" s="257"/>
      <c r="SSR95" s="257"/>
      <c r="SSS95" s="257"/>
      <c r="SST95" s="257"/>
      <c r="SSU95" s="257"/>
      <c r="SSV95" s="257"/>
      <c r="SSW95" s="257"/>
      <c r="SSX95" s="257"/>
      <c r="SSY95" s="257"/>
      <c r="SSZ95" s="257"/>
      <c r="STA95" s="257"/>
      <c r="STB95" s="257"/>
      <c r="STC95" s="257"/>
      <c r="STD95" s="257"/>
      <c r="STE95" s="257"/>
      <c r="STF95" s="257"/>
      <c r="STG95" s="257"/>
      <c r="STH95" s="257"/>
      <c r="STI95" s="257"/>
      <c r="STJ95" s="257"/>
      <c r="STK95" s="257"/>
      <c r="STL95" s="257"/>
      <c r="STM95" s="257"/>
      <c r="STN95" s="257"/>
      <c r="STO95" s="257"/>
      <c r="STP95" s="257"/>
      <c r="STQ95" s="257"/>
      <c r="STR95" s="257"/>
      <c r="STS95" s="257"/>
      <c r="STT95" s="257"/>
      <c r="STU95" s="257"/>
      <c r="STV95" s="257"/>
      <c r="STW95" s="257"/>
      <c r="STX95" s="257"/>
      <c r="STY95" s="257"/>
      <c r="STZ95" s="257"/>
      <c r="SUA95" s="257"/>
      <c r="SUB95" s="257"/>
      <c r="SUC95" s="257"/>
      <c r="SUD95" s="257"/>
      <c r="SUE95" s="257"/>
      <c r="SUF95" s="257"/>
      <c r="SUG95" s="257"/>
      <c r="SUH95" s="257"/>
      <c r="SUI95" s="257"/>
      <c r="SUJ95" s="257"/>
      <c r="SUK95" s="257"/>
      <c r="SUL95" s="257"/>
      <c r="SUM95" s="257"/>
      <c r="SUN95" s="257"/>
      <c r="SUO95" s="257"/>
      <c r="SUP95" s="257"/>
      <c r="SUQ95" s="257"/>
      <c r="SUR95" s="257"/>
      <c r="SUS95" s="257"/>
      <c r="SUT95" s="257"/>
      <c r="SUU95" s="257"/>
      <c r="SUV95" s="257"/>
      <c r="SUW95" s="257"/>
      <c r="SUX95" s="257"/>
      <c r="SUY95" s="257"/>
      <c r="SUZ95" s="257"/>
      <c r="SVA95" s="257"/>
      <c r="SVB95" s="257"/>
      <c r="SVC95" s="257"/>
      <c r="SVD95" s="257"/>
      <c r="SVE95" s="257"/>
      <c r="SVF95" s="257"/>
      <c r="SVG95" s="257"/>
      <c r="SVH95" s="257"/>
      <c r="SVI95" s="257"/>
      <c r="SVJ95" s="257"/>
      <c r="SVK95" s="257"/>
      <c r="SVL95" s="257"/>
      <c r="SVM95" s="257"/>
      <c r="SVN95" s="257"/>
      <c r="SVO95" s="257"/>
      <c r="SVP95" s="257"/>
      <c r="SVQ95" s="257"/>
      <c r="SVR95" s="257"/>
      <c r="SVS95" s="257"/>
      <c r="SVT95" s="257"/>
      <c r="SVU95" s="257"/>
      <c r="SVV95" s="257"/>
      <c r="SVW95" s="257"/>
      <c r="SVX95" s="257"/>
      <c r="SVY95" s="257"/>
      <c r="SVZ95" s="257"/>
      <c r="SWA95" s="257"/>
      <c r="SWB95" s="257"/>
      <c r="SWC95" s="257"/>
      <c r="SWD95" s="257"/>
      <c r="SWE95" s="257"/>
      <c r="SWF95" s="257"/>
      <c r="SWG95" s="257"/>
      <c r="SWH95" s="257"/>
      <c r="SWI95" s="257"/>
      <c r="SWJ95" s="257"/>
      <c r="SWK95" s="257"/>
      <c r="SWL95" s="257"/>
      <c r="SWM95" s="257"/>
      <c r="SWN95" s="257"/>
      <c r="SWO95" s="257"/>
      <c r="SWP95" s="257"/>
      <c r="SWQ95" s="257"/>
      <c r="SWR95" s="257"/>
      <c r="SWS95" s="257"/>
      <c r="SWT95" s="257"/>
      <c r="SWU95" s="257"/>
      <c r="SWV95" s="257"/>
      <c r="SWW95" s="257"/>
      <c r="SWX95" s="257"/>
      <c r="SWY95" s="257"/>
      <c r="SWZ95" s="257"/>
      <c r="SXA95" s="257"/>
      <c r="SXB95" s="257"/>
      <c r="SXC95" s="257"/>
      <c r="SXD95" s="257"/>
      <c r="SXE95" s="257"/>
      <c r="SXF95" s="257"/>
      <c r="SXG95" s="257"/>
      <c r="SXH95" s="257"/>
      <c r="SXI95" s="257"/>
      <c r="SXJ95" s="257"/>
      <c r="SXK95" s="257"/>
      <c r="SXL95" s="257"/>
      <c r="SXM95" s="257"/>
      <c r="SXN95" s="257"/>
      <c r="SXO95" s="257"/>
      <c r="SXP95" s="257"/>
      <c r="SXQ95" s="257"/>
      <c r="SXR95" s="257"/>
      <c r="SXS95" s="257"/>
      <c r="SXT95" s="257"/>
      <c r="SXU95" s="257"/>
      <c r="SXV95" s="257"/>
      <c r="SXW95" s="257"/>
      <c r="SXX95" s="257"/>
      <c r="SXY95" s="257"/>
      <c r="SXZ95" s="257"/>
      <c r="SYA95" s="257"/>
      <c r="SYB95" s="257"/>
      <c r="SYC95" s="257"/>
      <c r="SYD95" s="257"/>
      <c r="SYE95" s="257"/>
      <c r="SYF95" s="257"/>
      <c r="SYG95" s="257"/>
      <c r="SYH95" s="257"/>
      <c r="SYI95" s="257"/>
      <c r="SYJ95" s="257"/>
      <c r="SYK95" s="257"/>
      <c r="SYL95" s="257"/>
      <c r="SYM95" s="257"/>
      <c r="SYN95" s="257"/>
      <c r="SYO95" s="257"/>
      <c r="SYP95" s="257"/>
      <c r="SYQ95" s="257"/>
      <c r="SYR95" s="257"/>
      <c r="SYS95" s="257"/>
      <c r="SYT95" s="257"/>
      <c r="SYU95" s="257"/>
      <c r="SYV95" s="257"/>
      <c r="SYW95" s="257"/>
      <c r="SYX95" s="257"/>
      <c r="SYY95" s="257"/>
      <c r="SYZ95" s="257"/>
      <c r="SZA95" s="257"/>
      <c r="SZB95" s="257"/>
      <c r="SZC95" s="257"/>
      <c r="SZD95" s="257"/>
      <c r="SZE95" s="257"/>
      <c r="SZF95" s="257"/>
      <c r="SZG95" s="257"/>
      <c r="SZH95" s="257"/>
      <c r="SZI95" s="257"/>
      <c r="SZJ95" s="257"/>
      <c r="SZK95" s="257"/>
      <c r="SZL95" s="257"/>
      <c r="SZM95" s="257"/>
      <c r="SZN95" s="257"/>
      <c r="SZO95" s="257"/>
      <c r="SZP95" s="257"/>
      <c r="SZQ95" s="257"/>
      <c r="SZR95" s="257"/>
      <c r="SZS95" s="257"/>
      <c r="SZT95" s="257"/>
      <c r="SZU95" s="257"/>
      <c r="SZV95" s="257"/>
      <c r="SZW95" s="257"/>
      <c r="SZX95" s="257"/>
      <c r="SZY95" s="257"/>
      <c r="SZZ95" s="257"/>
      <c r="TAA95" s="257"/>
      <c r="TAB95" s="257"/>
      <c r="TAC95" s="257"/>
      <c r="TAD95" s="257"/>
      <c r="TAE95" s="257"/>
      <c r="TAF95" s="257"/>
      <c r="TAG95" s="257"/>
      <c r="TAH95" s="257"/>
      <c r="TAI95" s="257"/>
      <c r="TAJ95" s="257"/>
      <c r="TAK95" s="257"/>
      <c r="TAL95" s="257"/>
      <c r="TAM95" s="257"/>
      <c r="TAN95" s="257"/>
      <c r="TAO95" s="257"/>
      <c r="TAP95" s="257"/>
      <c r="TAQ95" s="257"/>
      <c r="TAR95" s="257"/>
      <c r="TAS95" s="257"/>
      <c r="TAT95" s="257"/>
      <c r="TAU95" s="257"/>
      <c r="TAV95" s="257"/>
      <c r="TAW95" s="257"/>
      <c r="TAX95" s="257"/>
      <c r="TAY95" s="257"/>
      <c r="TAZ95" s="257"/>
      <c r="TBA95" s="257"/>
      <c r="TBB95" s="257"/>
      <c r="TBC95" s="257"/>
      <c r="TBD95" s="257"/>
      <c r="TBE95" s="257"/>
      <c r="TBF95" s="257"/>
      <c r="TBG95" s="257"/>
      <c r="TBH95" s="257"/>
      <c r="TBI95" s="257"/>
      <c r="TBJ95" s="257"/>
      <c r="TBK95" s="257"/>
      <c r="TBL95" s="257"/>
      <c r="TBM95" s="257"/>
      <c r="TBN95" s="257"/>
      <c r="TBO95" s="257"/>
      <c r="TBP95" s="257"/>
      <c r="TBQ95" s="257"/>
      <c r="TBR95" s="257"/>
      <c r="TBS95" s="257"/>
      <c r="TBT95" s="257"/>
      <c r="TBU95" s="257"/>
      <c r="TBV95" s="257"/>
      <c r="TBW95" s="257"/>
      <c r="TBX95" s="257"/>
      <c r="TBY95" s="257"/>
      <c r="TBZ95" s="257"/>
      <c r="TCA95" s="257"/>
      <c r="TCB95" s="257"/>
      <c r="TCC95" s="257"/>
      <c r="TCD95" s="257"/>
      <c r="TCE95" s="257"/>
      <c r="TCF95" s="257"/>
      <c r="TCG95" s="257"/>
      <c r="TCH95" s="257"/>
      <c r="TCI95" s="257"/>
      <c r="TCJ95" s="257"/>
      <c r="TCK95" s="257"/>
      <c r="TCL95" s="257"/>
      <c r="TCM95" s="257"/>
      <c r="TCN95" s="257"/>
      <c r="TCO95" s="257"/>
      <c r="TCP95" s="257"/>
      <c r="TCQ95" s="257"/>
      <c r="TCR95" s="257"/>
      <c r="TCS95" s="257"/>
      <c r="TCT95" s="257"/>
      <c r="TCU95" s="257"/>
      <c r="TCV95" s="257"/>
      <c r="TCW95" s="257"/>
      <c r="TCX95" s="257"/>
      <c r="TCY95" s="257"/>
      <c r="TCZ95" s="257"/>
      <c r="TDA95" s="257"/>
      <c r="TDB95" s="257"/>
      <c r="TDC95" s="257"/>
      <c r="TDD95" s="257"/>
      <c r="TDE95" s="257"/>
      <c r="TDF95" s="257"/>
      <c r="TDG95" s="257"/>
      <c r="TDH95" s="257"/>
      <c r="TDI95" s="257"/>
      <c r="TDJ95" s="257"/>
      <c r="TDK95" s="257"/>
      <c r="TDL95" s="257"/>
      <c r="TDM95" s="257"/>
      <c r="TDN95" s="257"/>
      <c r="TDO95" s="257"/>
      <c r="TDP95" s="257"/>
      <c r="TDQ95" s="257"/>
      <c r="TDR95" s="257"/>
      <c r="TDS95" s="257"/>
      <c r="TDT95" s="257"/>
      <c r="TDU95" s="257"/>
      <c r="TDV95" s="257"/>
      <c r="TDW95" s="257"/>
      <c r="TDX95" s="257"/>
      <c r="TDY95" s="257"/>
      <c r="TDZ95" s="257"/>
      <c r="TEA95" s="257"/>
      <c r="TEB95" s="257"/>
      <c r="TEC95" s="257"/>
      <c r="TED95" s="257"/>
      <c r="TEE95" s="257"/>
      <c r="TEF95" s="257"/>
      <c r="TEG95" s="257"/>
      <c r="TEH95" s="257"/>
      <c r="TEI95" s="257"/>
      <c r="TEJ95" s="257"/>
      <c r="TEK95" s="257"/>
      <c r="TEL95" s="257"/>
      <c r="TEM95" s="257"/>
      <c r="TEN95" s="257"/>
      <c r="TEO95" s="257"/>
      <c r="TEP95" s="257"/>
      <c r="TEQ95" s="257"/>
      <c r="TER95" s="257"/>
      <c r="TES95" s="257"/>
      <c r="TET95" s="257"/>
      <c r="TEU95" s="257"/>
      <c r="TEV95" s="257"/>
      <c r="TEW95" s="257"/>
      <c r="TEX95" s="257"/>
      <c r="TEY95" s="257"/>
      <c r="TEZ95" s="257"/>
      <c r="TFA95" s="257"/>
      <c r="TFB95" s="257"/>
      <c r="TFC95" s="257"/>
      <c r="TFD95" s="257"/>
      <c r="TFE95" s="257"/>
      <c r="TFF95" s="257"/>
      <c r="TFG95" s="257"/>
      <c r="TFH95" s="257"/>
      <c r="TFI95" s="257"/>
      <c r="TFJ95" s="257"/>
      <c r="TFK95" s="257"/>
      <c r="TFL95" s="257"/>
      <c r="TFM95" s="257"/>
      <c r="TFN95" s="257"/>
      <c r="TFO95" s="257"/>
      <c r="TFP95" s="257"/>
      <c r="TFQ95" s="257"/>
      <c r="TFR95" s="257"/>
      <c r="TFS95" s="257"/>
      <c r="TFT95" s="257"/>
      <c r="TFU95" s="257"/>
      <c r="TFV95" s="257"/>
      <c r="TFW95" s="257"/>
      <c r="TFX95" s="257"/>
      <c r="TFY95" s="257"/>
      <c r="TFZ95" s="257"/>
      <c r="TGA95" s="257"/>
      <c r="TGB95" s="257"/>
      <c r="TGC95" s="257"/>
      <c r="TGD95" s="257"/>
      <c r="TGE95" s="257"/>
      <c r="TGF95" s="257"/>
      <c r="TGG95" s="257"/>
      <c r="TGH95" s="257"/>
      <c r="TGI95" s="257"/>
      <c r="TGJ95" s="257"/>
      <c r="TGK95" s="257"/>
      <c r="TGL95" s="257"/>
      <c r="TGM95" s="257"/>
      <c r="TGN95" s="257"/>
      <c r="TGO95" s="257"/>
      <c r="TGP95" s="257"/>
      <c r="TGQ95" s="257"/>
      <c r="TGR95" s="257"/>
      <c r="TGS95" s="257"/>
      <c r="TGT95" s="257"/>
      <c r="TGU95" s="257"/>
      <c r="TGV95" s="257"/>
      <c r="TGW95" s="257"/>
      <c r="TGX95" s="257"/>
      <c r="TGY95" s="257"/>
      <c r="TGZ95" s="257"/>
      <c r="THA95" s="257"/>
      <c r="THB95" s="257"/>
      <c r="THC95" s="257"/>
      <c r="THD95" s="257"/>
      <c r="THE95" s="257"/>
      <c r="THF95" s="257"/>
      <c r="THG95" s="257"/>
      <c r="THH95" s="257"/>
      <c r="THI95" s="257"/>
      <c r="THJ95" s="257"/>
      <c r="THK95" s="257"/>
      <c r="THL95" s="257"/>
      <c r="THM95" s="257"/>
      <c r="THN95" s="257"/>
      <c r="THO95" s="257"/>
      <c r="THP95" s="257"/>
      <c r="THQ95" s="257"/>
      <c r="THR95" s="257"/>
      <c r="THS95" s="257"/>
      <c r="THT95" s="257"/>
      <c r="THU95" s="257"/>
      <c r="THV95" s="257"/>
      <c r="THW95" s="257"/>
      <c r="THX95" s="257"/>
      <c r="THY95" s="257"/>
      <c r="THZ95" s="257"/>
      <c r="TIA95" s="257"/>
      <c r="TIB95" s="257"/>
      <c r="TIC95" s="257"/>
      <c r="TID95" s="257"/>
      <c r="TIE95" s="257"/>
      <c r="TIF95" s="257"/>
      <c r="TIG95" s="257"/>
      <c r="TIH95" s="257"/>
      <c r="TII95" s="257"/>
      <c r="TIJ95" s="257"/>
      <c r="TIK95" s="257"/>
      <c r="TIL95" s="257"/>
      <c r="TIM95" s="257"/>
      <c r="TIN95" s="257"/>
      <c r="TIO95" s="257"/>
      <c r="TIP95" s="257"/>
      <c r="TIQ95" s="257"/>
      <c r="TIR95" s="257"/>
      <c r="TIS95" s="257"/>
      <c r="TIT95" s="257"/>
      <c r="TIU95" s="257"/>
      <c r="TIV95" s="257"/>
      <c r="TIW95" s="257"/>
      <c r="TIX95" s="257"/>
      <c r="TIY95" s="257"/>
      <c r="TIZ95" s="257"/>
      <c r="TJA95" s="257"/>
      <c r="TJB95" s="257"/>
      <c r="TJC95" s="257"/>
      <c r="TJD95" s="257"/>
      <c r="TJE95" s="257"/>
      <c r="TJF95" s="257"/>
      <c r="TJG95" s="257"/>
      <c r="TJH95" s="257"/>
      <c r="TJI95" s="257"/>
      <c r="TJJ95" s="257"/>
      <c r="TJK95" s="257"/>
      <c r="TJL95" s="257"/>
      <c r="TJM95" s="257"/>
      <c r="TJN95" s="257"/>
      <c r="TJO95" s="257"/>
      <c r="TJP95" s="257"/>
      <c r="TJQ95" s="257"/>
      <c r="TJR95" s="257"/>
      <c r="TJS95" s="257"/>
      <c r="TJT95" s="257"/>
      <c r="TJU95" s="257"/>
      <c r="TJV95" s="257"/>
      <c r="TJW95" s="257"/>
      <c r="TJX95" s="257"/>
      <c r="TJY95" s="257"/>
      <c r="TJZ95" s="257"/>
      <c r="TKA95" s="257"/>
      <c r="TKB95" s="257"/>
      <c r="TKC95" s="257"/>
      <c r="TKD95" s="257"/>
      <c r="TKE95" s="257"/>
      <c r="TKF95" s="257"/>
      <c r="TKG95" s="257"/>
      <c r="TKH95" s="257"/>
      <c r="TKI95" s="257"/>
      <c r="TKJ95" s="257"/>
      <c r="TKK95" s="257"/>
      <c r="TKL95" s="257"/>
      <c r="TKM95" s="257"/>
      <c r="TKN95" s="257"/>
      <c r="TKO95" s="257"/>
      <c r="TKP95" s="257"/>
      <c r="TKQ95" s="257"/>
      <c r="TKR95" s="257"/>
      <c r="TKS95" s="257"/>
      <c r="TKT95" s="257"/>
      <c r="TKU95" s="257"/>
      <c r="TKV95" s="257"/>
      <c r="TKW95" s="257"/>
      <c r="TKX95" s="257"/>
      <c r="TKY95" s="257"/>
      <c r="TKZ95" s="257"/>
      <c r="TLA95" s="257"/>
      <c r="TLB95" s="257"/>
      <c r="TLC95" s="257"/>
      <c r="TLD95" s="257"/>
      <c r="TLE95" s="257"/>
      <c r="TLF95" s="257"/>
      <c r="TLG95" s="257"/>
      <c r="TLH95" s="257"/>
      <c r="TLI95" s="257"/>
      <c r="TLJ95" s="257"/>
      <c r="TLK95" s="257"/>
      <c r="TLL95" s="257"/>
      <c r="TLM95" s="257"/>
      <c r="TLN95" s="257"/>
      <c r="TLO95" s="257"/>
      <c r="TLP95" s="257"/>
      <c r="TLQ95" s="257"/>
      <c r="TLR95" s="257"/>
      <c r="TLS95" s="257"/>
      <c r="TLT95" s="257"/>
      <c r="TLU95" s="257"/>
      <c r="TLV95" s="257"/>
      <c r="TLW95" s="257"/>
      <c r="TLX95" s="257"/>
      <c r="TLY95" s="257"/>
      <c r="TLZ95" s="257"/>
      <c r="TMA95" s="257"/>
      <c r="TMB95" s="257"/>
      <c r="TMC95" s="257"/>
      <c r="TMD95" s="257"/>
      <c r="TME95" s="257"/>
      <c r="TMF95" s="257"/>
      <c r="TMG95" s="257"/>
      <c r="TMH95" s="257"/>
      <c r="TMI95" s="257"/>
      <c r="TMJ95" s="257"/>
      <c r="TMK95" s="257"/>
      <c r="TML95" s="257"/>
      <c r="TMM95" s="257"/>
      <c r="TMN95" s="257"/>
      <c r="TMO95" s="257"/>
      <c r="TMP95" s="257"/>
      <c r="TMQ95" s="257"/>
      <c r="TMR95" s="257"/>
      <c r="TMS95" s="257"/>
      <c r="TMT95" s="257"/>
      <c r="TMU95" s="257"/>
      <c r="TMV95" s="257"/>
      <c r="TMW95" s="257"/>
      <c r="TMX95" s="257"/>
      <c r="TMY95" s="257"/>
      <c r="TMZ95" s="257"/>
      <c r="TNA95" s="257"/>
      <c r="TNB95" s="257"/>
      <c r="TNC95" s="257"/>
      <c r="TND95" s="257"/>
      <c r="TNE95" s="257"/>
      <c r="TNF95" s="257"/>
      <c r="TNG95" s="257"/>
      <c r="TNH95" s="257"/>
      <c r="TNI95" s="257"/>
      <c r="TNJ95" s="257"/>
      <c r="TNK95" s="257"/>
      <c r="TNL95" s="257"/>
      <c r="TNM95" s="257"/>
      <c r="TNN95" s="257"/>
      <c r="TNO95" s="257"/>
      <c r="TNP95" s="257"/>
      <c r="TNQ95" s="257"/>
      <c r="TNR95" s="257"/>
      <c r="TNS95" s="257"/>
      <c r="TNT95" s="257"/>
      <c r="TNU95" s="257"/>
      <c r="TNV95" s="257"/>
      <c r="TNW95" s="257"/>
      <c r="TNX95" s="257"/>
      <c r="TNY95" s="257"/>
      <c r="TNZ95" s="257"/>
      <c r="TOA95" s="257"/>
      <c r="TOB95" s="257"/>
      <c r="TOC95" s="257"/>
      <c r="TOD95" s="257"/>
      <c r="TOE95" s="257"/>
      <c r="TOF95" s="257"/>
      <c r="TOG95" s="257"/>
      <c r="TOH95" s="257"/>
      <c r="TOI95" s="257"/>
      <c r="TOJ95" s="257"/>
      <c r="TOK95" s="257"/>
      <c r="TOL95" s="257"/>
      <c r="TOM95" s="257"/>
      <c r="TON95" s="257"/>
      <c r="TOO95" s="257"/>
      <c r="TOP95" s="257"/>
      <c r="TOQ95" s="257"/>
      <c r="TOR95" s="257"/>
      <c r="TOS95" s="257"/>
      <c r="TOT95" s="257"/>
      <c r="TOU95" s="257"/>
      <c r="TOV95" s="257"/>
      <c r="TOW95" s="257"/>
      <c r="TOX95" s="257"/>
      <c r="TOY95" s="257"/>
      <c r="TOZ95" s="257"/>
      <c r="TPA95" s="257"/>
      <c r="TPB95" s="257"/>
      <c r="TPC95" s="257"/>
      <c r="TPD95" s="257"/>
      <c r="TPE95" s="257"/>
      <c r="TPF95" s="257"/>
      <c r="TPG95" s="257"/>
      <c r="TPH95" s="257"/>
      <c r="TPI95" s="257"/>
      <c r="TPJ95" s="257"/>
      <c r="TPK95" s="257"/>
      <c r="TPL95" s="257"/>
      <c r="TPM95" s="257"/>
      <c r="TPN95" s="257"/>
      <c r="TPO95" s="257"/>
      <c r="TPP95" s="257"/>
      <c r="TPQ95" s="257"/>
      <c r="TPR95" s="257"/>
      <c r="TPS95" s="257"/>
      <c r="TPT95" s="257"/>
      <c r="TPU95" s="257"/>
      <c r="TPV95" s="257"/>
      <c r="TPW95" s="257"/>
      <c r="TPX95" s="257"/>
      <c r="TPY95" s="257"/>
      <c r="TPZ95" s="257"/>
      <c r="TQA95" s="257"/>
      <c r="TQB95" s="257"/>
      <c r="TQC95" s="257"/>
      <c r="TQD95" s="257"/>
      <c r="TQE95" s="257"/>
      <c r="TQF95" s="257"/>
      <c r="TQG95" s="257"/>
      <c r="TQH95" s="257"/>
      <c r="TQI95" s="257"/>
      <c r="TQJ95" s="257"/>
      <c r="TQK95" s="257"/>
      <c r="TQL95" s="257"/>
      <c r="TQM95" s="257"/>
      <c r="TQN95" s="257"/>
      <c r="TQO95" s="257"/>
      <c r="TQP95" s="257"/>
      <c r="TQQ95" s="257"/>
      <c r="TQR95" s="257"/>
      <c r="TQS95" s="257"/>
      <c r="TQT95" s="257"/>
      <c r="TQU95" s="257"/>
      <c r="TQV95" s="257"/>
      <c r="TQW95" s="257"/>
      <c r="TQX95" s="257"/>
      <c r="TQY95" s="257"/>
      <c r="TQZ95" s="257"/>
      <c r="TRA95" s="257"/>
      <c r="TRB95" s="257"/>
      <c r="TRC95" s="257"/>
      <c r="TRD95" s="257"/>
      <c r="TRE95" s="257"/>
      <c r="TRF95" s="257"/>
      <c r="TRG95" s="257"/>
      <c r="TRH95" s="257"/>
      <c r="TRI95" s="257"/>
      <c r="TRJ95" s="257"/>
      <c r="TRK95" s="257"/>
      <c r="TRL95" s="257"/>
      <c r="TRM95" s="257"/>
      <c r="TRN95" s="257"/>
      <c r="TRO95" s="257"/>
      <c r="TRP95" s="257"/>
      <c r="TRQ95" s="257"/>
      <c r="TRR95" s="257"/>
      <c r="TRS95" s="257"/>
      <c r="TRT95" s="257"/>
      <c r="TRU95" s="257"/>
      <c r="TRV95" s="257"/>
      <c r="TRW95" s="257"/>
      <c r="TRX95" s="257"/>
      <c r="TRY95" s="257"/>
      <c r="TRZ95" s="257"/>
      <c r="TSA95" s="257"/>
      <c r="TSB95" s="257"/>
      <c r="TSC95" s="257"/>
      <c r="TSD95" s="257"/>
      <c r="TSE95" s="257"/>
      <c r="TSF95" s="257"/>
      <c r="TSG95" s="257"/>
      <c r="TSH95" s="257"/>
      <c r="TSI95" s="257"/>
      <c r="TSJ95" s="257"/>
      <c r="TSK95" s="257"/>
      <c r="TSL95" s="257"/>
      <c r="TSM95" s="257"/>
      <c r="TSN95" s="257"/>
      <c r="TSO95" s="257"/>
      <c r="TSP95" s="257"/>
      <c r="TSQ95" s="257"/>
      <c r="TSR95" s="257"/>
      <c r="TSS95" s="257"/>
      <c r="TST95" s="257"/>
      <c r="TSU95" s="257"/>
      <c r="TSV95" s="257"/>
      <c r="TSW95" s="257"/>
      <c r="TSX95" s="257"/>
      <c r="TSY95" s="257"/>
      <c r="TSZ95" s="257"/>
      <c r="TTA95" s="257"/>
      <c r="TTB95" s="257"/>
      <c r="TTC95" s="257"/>
      <c r="TTD95" s="257"/>
      <c r="TTE95" s="257"/>
      <c r="TTF95" s="257"/>
      <c r="TTG95" s="257"/>
      <c r="TTH95" s="257"/>
      <c r="TTI95" s="257"/>
      <c r="TTJ95" s="257"/>
      <c r="TTK95" s="257"/>
      <c r="TTL95" s="257"/>
      <c r="TTM95" s="257"/>
      <c r="TTN95" s="257"/>
      <c r="TTO95" s="257"/>
      <c r="TTP95" s="257"/>
      <c r="TTQ95" s="257"/>
      <c r="TTR95" s="257"/>
      <c r="TTS95" s="257"/>
      <c r="TTT95" s="257"/>
      <c r="TTU95" s="257"/>
      <c r="TTV95" s="257"/>
      <c r="TTW95" s="257"/>
      <c r="TTX95" s="257"/>
      <c r="TTY95" s="257"/>
      <c r="TTZ95" s="257"/>
      <c r="TUA95" s="257"/>
      <c r="TUB95" s="257"/>
      <c r="TUC95" s="257"/>
      <c r="TUD95" s="257"/>
      <c r="TUE95" s="257"/>
      <c r="TUF95" s="257"/>
      <c r="TUG95" s="257"/>
      <c r="TUH95" s="257"/>
      <c r="TUI95" s="257"/>
      <c r="TUJ95" s="257"/>
      <c r="TUK95" s="257"/>
      <c r="TUL95" s="257"/>
      <c r="TUM95" s="257"/>
      <c r="TUN95" s="257"/>
      <c r="TUO95" s="257"/>
      <c r="TUP95" s="257"/>
      <c r="TUQ95" s="257"/>
      <c r="TUR95" s="257"/>
      <c r="TUS95" s="257"/>
      <c r="TUT95" s="257"/>
      <c r="TUU95" s="257"/>
      <c r="TUV95" s="257"/>
      <c r="TUW95" s="257"/>
      <c r="TUX95" s="257"/>
      <c r="TUY95" s="257"/>
      <c r="TUZ95" s="257"/>
      <c r="TVA95" s="257"/>
      <c r="TVB95" s="257"/>
      <c r="TVC95" s="257"/>
      <c r="TVD95" s="257"/>
      <c r="TVE95" s="257"/>
      <c r="TVF95" s="257"/>
      <c r="TVG95" s="257"/>
      <c r="TVH95" s="257"/>
      <c r="TVI95" s="257"/>
      <c r="TVJ95" s="257"/>
      <c r="TVK95" s="257"/>
      <c r="TVL95" s="257"/>
      <c r="TVM95" s="257"/>
      <c r="TVN95" s="257"/>
      <c r="TVO95" s="257"/>
      <c r="TVP95" s="257"/>
      <c r="TVQ95" s="257"/>
      <c r="TVR95" s="257"/>
      <c r="TVS95" s="257"/>
      <c r="TVT95" s="257"/>
      <c r="TVU95" s="257"/>
      <c r="TVV95" s="257"/>
      <c r="TVW95" s="257"/>
      <c r="TVX95" s="257"/>
      <c r="TVY95" s="257"/>
      <c r="TVZ95" s="257"/>
      <c r="TWA95" s="257"/>
      <c r="TWB95" s="257"/>
      <c r="TWC95" s="257"/>
      <c r="TWD95" s="257"/>
      <c r="TWE95" s="257"/>
      <c r="TWF95" s="257"/>
      <c r="TWG95" s="257"/>
      <c r="TWH95" s="257"/>
      <c r="TWI95" s="257"/>
      <c r="TWJ95" s="257"/>
      <c r="TWK95" s="257"/>
      <c r="TWL95" s="257"/>
      <c r="TWM95" s="257"/>
      <c r="TWN95" s="257"/>
      <c r="TWO95" s="257"/>
      <c r="TWP95" s="257"/>
      <c r="TWQ95" s="257"/>
      <c r="TWR95" s="257"/>
      <c r="TWS95" s="257"/>
      <c r="TWT95" s="257"/>
      <c r="TWU95" s="257"/>
      <c r="TWV95" s="257"/>
      <c r="TWW95" s="257"/>
      <c r="TWX95" s="257"/>
      <c r="TWY95" s="257"/>
      <c r="TWZ95" s="257"/>
      <c r="TXA95" s="257"/>
      <c r="TXB95" s="257"/>
      <c r="TXC95" s="257"/>
      <c r="TXD95" s="257"/>
      <c r="TXE95" s="257"/>
      <c r="TXF95" s="257"/>
      <c r="TXG95" s="257"/>
      <c r="TXH95" s="257"/>
      <c r="TXI95" s="257"/>
      <c r="TXJ95" s="257"/>
      <c r="TXK95" s="257"/>
      <c r="TXL95" s="257"/>
      <c r="TXM95" s="257"/>
      <c r="TXN95" s="257"/>
      <c r="TXO95" s="257"/>
      <c r="TXP95" s="257"/>
      <c r="TXQ95" s="257"/>
      <c r="TXR95" s="257"/>
      <c r="TXS95" s="257"/>
      <c r="TXT95" s="257"/>
      <c r="TXU95" s="257"/>
      <c r="TXV95" s="257"/>
      <c r="TXW95" s="257"/>
      <c r="TXX95" s="257"/>
      <c r="TXY95" s="257"/>
      <c r="TXZ95" s="257"/>
      <c r="TYA95" s="257"/>
      <c r="TYB95" s="257"/>
      <c r="TYC95" s="257"/>
      <c r="TYD95" s="257"/>
      <c r="TYE95" s="257"/>
      <c r="TYF95" s="257"/>
      <c r="TYG95" s="257"/>
      <c r="TYH95" s="257"/>
      <c r="TYI95" s="257"/>
      <c r="TYJ95" s="257"/>
      <c r="TYK95" s="257"/>
      <c r="TYL95" s="257"/>
      <c r="TYM95" s="257"/>
      <c r="TYN95" s="257"/>
      <c r="TYO95" s="257"/>
      <c r="TYP95" s="257"/>
      <c r="TYQ95" s="257"/>
      <c r="TYR95" s="257"/>
      <c r="TYS95" s="257"/>
      <c r="TYT95" s="257"/>
      <c r="TYU95" s="257"/>
      <c r="TYV95" s="257"/>
      <c r="TYW95" s="257"/>
      <c r="TYX95" s="257"/>
      <c r="TYY95" s="257"/>
      <c r="TYZ95" s="257"/>
      <c r="TZA95" s="257"/>
      <c r="TZB95" s="257"/>
      <c r="TZC95" s="257"/>
      <c r="TZD95" s="257"/>
      <c r="TZE95" s="257"/>
      <c r="TZF95" s="257"/>
      <c r="TZG95" s="257"/>
      <c r="TZH95" s="257"/>
      <c r="TZI95" s="257"/>
      <c r="TZJ95" s="257"/>
      <c r="TZK95" s="257"/>
      <c r="TZL95" s="257"/>
      <c r="TZM95" s="257"/>
      <c r="TZN95" s="257"/>
      <c r="TZO95" s="257"/>
      <c r="TZP95" s="257"/>
      <c r="TZQ95" s="257"/>
      <c r="TZR95" s="257"/>
      <c r="TZS95" s="257"/>
      <c r="TZT95" s="257"/>
      <c r="TZU95" s="257"/>
      <c r="TZV95" s="257"/>
      <c r="TZW95" s="257"/>
      <c r="TZX95" s="257"/>
      <c r="TZY95" s="257"/>
      <c r="TZZ95" s="257"/>
      <c r="UAA95" s="257"/>
      <c r="UAB95" s="257"/>
      <c r="UAC95" s="257"/>
      <c r="UAD95" s="257"/>
      <c r="UAE95" s="257"/>
      <c r="UAF95" s="257"/>
      <c r="UAG95" s="257"/>
      <c r="UAH95" s="257"/>
      <c r="UAI95" s="257"/>
      <c r="UAJ95" s="257"/>
      <c r="UAK95" s="257"/>
      <c r="UAL95" s="257"/>
      <c r="UAM95" s="257"/>
      <c r="UAN95" s="257"/>
      <c r="UAO95" s="257"/>
      <c r="UAP95" s="257"/>
      <c r="UAQ95" s="257"/>
      <c r="UAR95" s="257"/>
      <c r="UAS95" s="257"/>
      <c r="UAT95" s="257"/>
      <c r="UAU95" s="257"/>
      <c r="UAV95" s="257"/>
      <c r="UAW95" s="257"/>
      <c r="UAX95" s="257"/>
      <c r="UAY95" s="257"/>
      <c r="UAZ95" s="257"/>
      <c r="UBA95" s="257"/>
      <c r="UBB95" s="257"/>
      <c r="UBC95" s="257"/>
      <c r="UBD95" s="257"/>
      <c r="UBE95" s="257"/>
      <c r="UBF95" s="257"/>
      <c r="UBG95" s="257"/>
      <c r="UBH95" s="257"/>
      <c r="UBI95" s="257"/>
      <c r="UBJ95" s="257"/>
      <c r="UBK95" s="257"/>
      <c r="UBL95" s="257"/>
      <c r="UBM95" s="257"/>
      <c r="UBN95" s="257"/>
      <c r="UBO95" s="257"/>
      <c r="UBP95" s="257"/>
      <c r="UBQ95" s="257"/>
      <c r="UBR95" s="257"/>
      <c r="UBS95" s="257"/>
      <c r="UBT95" s="257"/>
      <c r="UBU95" s="257"/>
      <c r="UBV95" s="257"/>
      <c r="UBW95" s="257"/>
      <c r="UBX95" s="257"/>
      <c r="UBY95" s="257"/>
      <c r="UBZ95" s="257"/>
      <c r="UCA95" s="257"/>
      <c r="UCB95" s="257"/>
      <c r="UCC95" s="257"/>
      <c r="UCD95" s="257"/>
      <c r="UCE95" s="257"/>
      <c r="UCF95" s="257"/>
      <c r="UCG95" s="257"/>
      <c r="UCH95" s="257"/>
      <c r="UCI95" s="257"/>
      <c r="UCJ95" s="257"/>
      <c r="UCK95" s="257"/>
      <c r="UCL95" s="257"/>
      <c r="UCM95" s="257"/>
      <c r="UCN95" s="257"/>
      <c r="UCO95" s="257"/>
      <c r="UCP95" s="257"/>
      <c r="UCQ95" s="257"/>
      <c r="UCR95" s="257"/>
      <c r="UCS95" s="257"/>
      <c r="UCT95" s="257"/>
      <c r="UCU95" s="257"/>
      <c r="UCV95" s="257"/>
      <c r="UCW95" s="257"/>
      <c r="UCX95" s="257"/>
      <c r="UCY95" s="257"/>
      <c r="UCZ95" s="257"/>
      <c r="UDA95" s="257"/>
      <c r="UDB95" s="257"/>
      <c r="UDC95" s="257"/>
      <c r="UDD95" s="257"/>
      <c r="UDE95" s="257"/>
      <c r="UDF95" s="257"/>
      <c r="UDG95" s="257"/>
      <c r="UDH95" s="257"/>
      <c r="UDI95" s="257"/>
      <c r="UDJ95" s="257"/>
      <c r="UDK95" s="257"/>
      <c r="UDL95" s="257"/>
      <c r="UDM95" s="257"/>
      <c r="UDN95" s="257"/>
      <c r="UDO95" s="257"/>
      <c r="UDP95" s="257"/>
      <c r="UDQ95" s="257"/>
      <c r="UDR95" s="257"/>
      <c r="UDS95" s="257"/>
      <c r="UDT95" s="257"/>
      <c r="UDU95" s="257"/>
      <c r="UDV95" s="257"/>
      <c r="UDW95" s="257"/>
      <c r="UDX95" s="257"/>
      <c r="UDY95" s="257"/>
      <c r="UDZ95" s="257"/>
      <c r="UEA95" s="257"/>
      <c r="UEB95" s="257"/>
      <c r="UEC95" s="257"/>
      <c r="UED95" s="257"/>
      <c r="UEE95" s="257"/>
      <c r="UEF95" s="257"/>
      <c r="UEG95" s="257"/>
      <c r="UEH95" s="257"/>
      <c r="UEI95" s="257"/>
      <c r="UEJ95" s="257"/>
      <c r="UEK95" s="257"/>
      <c r="UEL95" s="257"/>
      <c r="UEM95" s="257"/>
      <c r="UEN95" s="257"/>
      <c r="UEO95" s="257"/>
      <c r="UEP95" s="257"/>
      <c r="UEQ95" s="257"/>
      <c r="UER95" s="257"/>
      <c r="UES95" s="257"/>
      <c r="UET95" s="257"/>
      <c r="UEU95" s="257"/>
      <c r="UEV95" s="257"/>
      <c r="UEW95" s="257"/>
      <c r="UEX95" s="257"/>
      <c r="UEY95" s="257"/>
      <c r="UEZ95" s="257"/>
      <c r="UFA95" s="257"/>
      <c r="UFB95" s="257"/>
      <c r="UFC95" s="257"/>
      <c r="UFD95" s="257"/>
      <c r="UFE95" s="257"/>
      <c r="UFF95" s="257"/>
      <c r="UFG95" s="257"/>
      <c r="UFH95" s="257"/>
      <c r="UFI95" s="257"/>
      <c r="UFJ95" s="257"/>
      <c r="UFK95" s="257"/>
      <c r="UFL95" s="257"/>
      <c r="UFM95" s="257"/>
      <c r="UFN95" s="257"/>
      <c r="UFO95" s="257"/>
      <c r="UFP95" s="257"/>
      <c r="UFQ95" s="257"/>
      <c r="UFR95" s="257"/>
      <c r="UFS95" s="257"/>
      <c r="UFT95" s="257"/>
      <c r="UFU95" s="257"/>
      <c r="UFV95" s="257"/>
      <c r="UFW95" s="257"/>
      <c r="UFX95" s="257"/>
      <c r="UFY95" s="257"/>
      <c r="UFZ95" s="257"/>
      <c r="UGA95" s="257"/>
      <c r="UGB95" s="257"/>
      <c r="UGC95" s="257"/>
      <c r="UGD95" s="257"/>
      <c r="UGE95" s="257"/>
      <c r="UGF95" s="257"/>
      <c r="UGG95" s="257"/>
      <c r="UGH95" s="257"/>
      <c r="UGI95" s="257"/>
      <c r="UGJ95" s="257"/>
      <c r="UGK95" s="257"/>
      <c r="UGL95" s="257"/>
      <c r="UGM95" s="257"/>
      <c r="UGN95" s="257"/>
      <c r="UGO95" s="257"/>
      <c r="UGP95" s="257"/>
      <c r="UGQ95" s="257"/>
      <c r="UGR95" s="257"/>
      <c r="UGS95" s="257"/>
      <c r="UGT95" s="257"/>
      <c r="UGU95" s="257"/>
      <c r="UGV95" s="257"/>
      <c r="UGW95" s="257"/>
      <c r="UGX95" s="257"/>
      <c r="UGY95" s="257"/>
      <c r="UGZ95" s="257"/>
      <c r="UHA95" s="257"/>
      <c r="UHB95" s="257"/>
      <c r="UHC95" s="257"/>
      <c r="UHD95" s="257"/>
      <c r="UHE95" s="257"/>
      <c r="UHF95" s="257"/>
      <c r="UHG95" s="257"/>
      <c r="UHH95" s="257"/>
      <c r="UHI95" s="257"/>
      <c r="UHJ95" s="257"/>
      <c r="UHK95" s="257"/>
      <c r="UHL95" s="257"/>
      <c r="UHM95" s="257"/>
      <c r="UHN95" s="257"/>
      <c r="UHO95" s="257"/>
      <c r="UHP95" s="257"/>
      <c r="UHQ95" s="257"/>
      <c r="UHR95" s="257"/>
      <c r="UHS95" s="257"/>
      <c r="UHT95" s="257"/>
      <c r="UHU95" s="257"/>
      <c r="UHV95" s="257"/>
      <c r="UHW95" s="257"/>
      <c r="UHX95" s="257"/>
      <c r="UHY95" s="257"/>
      <c r="UHZ95" s="257"/>
      <c r="UIA95" s="257"/>
      <c r="UIB95" s="257"/>
      <c r="UIC95" s="257"/>
      <c r="UID95" s="257"/>
      <c r="UIE95" s="257"/>
      <c r="UIF95" s="257"/>
      <c r="UIG95" s="257"/>
      <c r="UIH95" s="257"/>
      <c r="UII95" s="257"/>
      <c r="UIJ95" s="257"/>
      <c r="UIK95" s="257"/>
      <c r="UIL95" s="257"/>
      <c r="UIM95" s="257"/>
      <c r="UIN95" s="257"/>
      <c r="UIO95" s="257"/>
      <c r="UIP95" s="257"/>
      <c r="UIQ95" s="257"/>
      <c r="UIR95" s="257"/>
      <c r="UIS95" s="257"/>
      <c r="UIT95" s="257"/>
      <c r="UIU95" s="257"/>
      <c r="UIV95" s="257"/>
      <c r="UIW95" s="257"/>
      <c r="UIX95" s="257"/>
      <c r="UIY95" s="257"/>
      <c r="UIZ95" s="257"/>
      <c r="UJA95" s="257"/>
      <c r="UJB95" s="257"/>
      <c r="UJC95" s="257"/>
      <c r="UJD95" s="257"/>
      <c r="UJE95" s="257"/>
      <c r="UJF95" s="257"/>
      <c r="UJG95" s="257"/>
      <c r="UJH95" s="257"/>
      <c r="UJI95" s="257"/>
      <c r="UJJ95" s="257"/>
      <c r="UJK95" s="257"/>
      <c r="UJL95" s="257"/>
      <c r="UJM95" s="257"/>
      <c r="UJN95" s="257"/>
      <c r="UJO95" s="257"/>
      <c r="UJP95" s="257"/>
      <c r="UJQ95" s="257"/>
      <c r="UJR95" s="257"/>
      <c r="UJS95" s="257"/>
      <c r="UJT95" s="257"/>
      <c r="UJU95" s="257"/>
      <c r="UJV95" s="257"/>
      <c r="UJW95" s="257"/>
      <c r="UJX95" s="257"/>
      <c r="UJY95" s="257"/>
      <c r="UJZ95" s="257"/>
      <c r="UKA95" s="257"/>
      <c r="UKB95" s="257"/>
      <c r="UKC95" s="257"/>
      <c r="UKD95" s="257"/>
      <c r="UKE95" s="257"/>
      <c r="UKF95" s="257"/>
      <c r="UKG95" s="257"/>
      <c r="UKH95" s="257"/>
      <c r="UKI95" s="257"/>
      <c r="UKJ95" s="257"/>
      <c r="UKK95" s="257"/>
      <c r="UKL95" s="257"/>
      <c r="UKM95" s="257"/>
      <c r="UKN95" s="257"/>
      <c r="UKO95" s="257"/>
      <c r="UKP95" s="257"/>
      <c r="UKQ95" s="257"/>
      <c r="UKR95" s="257"/>
      <c r="UKS95" s="257"/>
      <c r="UKT95" s="257"/>
      <c r="UKU95" s="257"/>
      <c r="UKV95" s="257"/>
      <c r="UKW95" s="257"/>
      <c r="UKX95" s="257"/>
      <c r="UKY95" s="257"/>
      <c r="UKZ95" s="257"/>
      <c r="ULA95" s="257"/>
      <c r="ULB95" s="257"/>
      <c r="ULC95" s="257"/>
      <c r="ULD95" s="257"/>
      <c r="ULE95" s="257"/>
      <c r="ULF95" s="257"/>
      <c r="ULG95" s="257"/>
      <c r="ULH95" s="257"/>
      <c r="ULI95" s="257"/>
      <c r="ULJ95" s="257"/>
      <c r="ULK95" s="257"/>
      <c r="ULL95" s="257"/>
      <c r="ULM95" s="257"/>
      <c r="ULN95" s="257"/>
      <c r="ULO95" s="257"/>
      <c r="ULP95" s="257"/>
      <c r="ULQ95" s="257"/>
      <c r="ULR95" s="257"/>
      <c r="ULS95" s="257"/>
      <c r="ULT95" s="257"/>
      <c r="ULU95" s="257"/>
      <c r="ULV95" s="257"/>
      <c r="ULW95" s="257"/>
      <c r="ULX95" s="257"/>
      <c r="ULY95" s="257"/>
      <c r="ULZ95" s="257"/>
      <c r="UMA95" s="257"/>
      <c r="UMB95" s="257"/>
      <c r="UMC95" s="257"/>
      <c r="UMD95" s="257"/>
      <c r="UME95" s="257"/>
      <c r="UMF95" s="257"/>
      <c r="UMG95" s="257"/>
      <c r="UMH95" s="257"/>
      <c r="UMI95" s="257"/>
      <c r="UMJ95" s="257"/>
      <c r="UMK95" s="257"/>
      <c r="UML95" s="257"/>
      <c r="UMM95" s="257"/>
      <c r="UMN95" s="257"/>
      <c r="UMO95" s="257"/>
      <c r="UMP95" s="257"/>
      <c r="UMQ95" s="257"/>
      <c r="UMR95" s="257"/>
      <c r="UMS95" s="257"/>
      <c r="UMT95" s="257"/>
      <c r="UMU95" s="257"/>
      <c r="UMV95" s="257"/>
      <c r="UMW95" s="257"/>
      <c r="UMX95" s="257"/>
      <c r="UMY95" s="257"/>
      <c r="UMZ95" s="257"/>
      <c r="UNA95" s="257"/>
      <c r="UNB95" s="257"/>
      <c r="UNC95" s="257"/>
      <c r="UND95" s="257"/>
      <c r="UNE95" s="257"/>
      <c r="UNF95" s="257"/>
      <c r="UNG95" s="257"/>
      <c r="UNH95" s="257"/>
      <c r="UNI95" s="257"/>
      <c r="UNJ95" s="257"/>
      <c r="UNK95" s="257"/>
      <c r="UNL95" s="257"/>
      <c r="UNM95" s="257"/>
      <c r="UNN95" s="257"/>
      <c r="UNO95" s="257"/>
      <c r="UNP95" s="257"/>
      <c r="UNQ95" s="257"/>
      <c r="UNR95" s="257"/>
      <c r="UNS95" s="257"/>
      <c r="UNT95" s="257"/>
      <c r="UNU95" s="257"/>
      <c r="UNV95" s="257"/>
      <c r="UNW95" s="257"/>
      <c r="UNX95" s="257"/>
      <c r="UNY95" s="257"/>
      <c r="UNZ95" s="257"/>
      <c r="UOA95" s="257"/>
      <c r="UOB95" s="257"/>
      <c r="UOC95" s="257"/>
      <c r="UOD95" s="257"/>
      <c r="UOE95" s="257"/>
      <c r="UOF95" s="257"/>
      <c r="UOG95" s="257"/>
      <c r="UOH95" s="257"/>
      <c r="UOI95" s="257"/>
      <c r="UOJ95" s="257"/>
      <c r="UOK95" s="257"/>
      <c r="UOL95" s="257"/>
      <c r="UOM95" s="257"/>
      <c r="UON95" s="257"/>
      <c r="UOO95" s="257"/>
      <c r="UOP95" s="257"/>
      <c r="UOQ95" s="257"/>
      <c r="UOR95" s="257"/>
      <c r="UOS95" s="257"/>
      <c r="UOT95" s="257"/>
      <c r="UOU95" s="257"/>
      <c r="UOV95" s="257"/>
      <c r="UOW95" s="257"/>
      <c r="UOX95" s="257"/>
      <c r="UOY95" s="257"/>
      <c r="UOZ95" s="257"/>
      <c r="UPA95" s="257"/>
      <c r="UPB95" s="257"/>
      <c r="UPC95" s="257"/>
      <c r="UPD95" s="257"/>
      <c r="UPE95" s="257"/>
      <c r="UPF95" s="257"/>
      <c r="UPG95" s="257"/>
      <c r="UPH95" s="257"/>
      <c r="UPI95" s="257"/>
      <c r="UPJ95" s="257"/>
      <c r="UPK95" s="257"/>
      <c r="UPL95" s="257"/>
      <c r="UPM95" s="257"/>
      <c r="UPN95" s="257"/>
      <c r="UPO95" s="257"/>
      <c r="UPP95" s="257"/>
      <c r="UPQ95" s="257"/>
      <c r="UPR95" s="257"/>
      <c r="UPS95" s="257"/>
      <c r="UPT95" s="257"/>
      <c r="UPU95" s="257"/>
      <c r="UPV95" s="257"/>
      <c r="UPW95" s="257"/>
      <c r="UPX95" s="257"/>
      <c r="UPY95" s="257"/>
      <c r="UPZ95" s="257"/>
      <c r="UQA95" s="257"/>
      <c r="UQB95" s="257"/>
      <c r="UQC95" s="257"/>
      <c r="UQD95" s="257"/>
      <c r="UQE95" s="257"/>
      <c r="UQF95" s="257"/>
      <c r="UQG95" s="257"/>
      <c r="UQH95" s="257"/>
      <c r="UQI95" s="257"/>
      <c r="UQJ95" s="257"/>
      <c r="UQK95" s="257"/>
      <c r="UQL95" s="257"/>
      <c r="UQM95" s="257"/>
      <c r="UQN95" s="257"/>
      <c r="UQO95" s="257"/>
      <c r="UQP95" s="257"/>
      <c r="UQQ95" s="257"/>
      <c r="UQR95" s="257"/>
      <c r="UQS95" s="257"/>
      <c r="UQT95" s="257"/>
      <c r="UQU95" s="257"/>
      <c r="UQV95" s="257"/>
      <c r="UQW95" s="257"/>
      <c r="UQX95" s="257"/>
      <c r="UQY95" s="257"/>
      <c r="UQZ95" s="257"/>
      <c r="URA95" s="257"/>
      <c r="URB95" s="257"/>
      <c r="URC95" s="257"/>
      <c r="URD95" s="257"/>
      <c r="URE95" s="257"/>
      <c r="URF95" s="257"/>
      <c r="URG95" s="257"/>
      <c r="URH95" s="257"/>
      <c r="URI95" s="257"/>
      <c r="URJ95" s="257"/>
      <c r="URK95" s="257"/>
      <c r="URL95" s="257"/>
      <c r="URM95" s="257"/>
      <c r="URN95" s="257"/>
      <c r="URO95" s="257"/>
      <c r="URP95" s="257"/>
      <c r="URQ95" s="257"/>
      <c r="URR95" s="257"/>
      <c r="URS95" s="257"/>
      <c r="URT95" s="257"/>
      <c r="URU95" s="257"/>
      <c r="URV95" s="257"/>
      <c r="URW95" s="257"/>
      <c r="URX95" s="257"/>
      <c r="URY95" s="257"/>
      <c r="URZ95" s="257"/>
      <c r="USA95" s="257"/>
      <c r="USB95" s="257"/>
      <c r="USC95" s="257"/>
      <c r="USD95" s="257"/>
      <c r="USE95" s="257"/>
      <c r="USF95" s="257"/>
      <c r="USG95" s="257"/>
      <c r="USH95" s="257"/>
      <c r="USI95" s="257"/>
      <c r="USJ95" s="257"/>
      <c r="USK95" s="257"/>
      <c r="USL95" s="257"/>
      <c r="USM95" s="257"/>
      <c r="USN95" s="257"/>
      <c r="USO95" s="257"/>
      <c r="USP95" s="257"/>
      <c r="USQ95" s="257"/>
      <c r="USR95" s="257"/>
      <c r="USS95" s="257"/>
      <c r="UST95" s="257"/>
      <c r="USU95" s="257"/>
      <c r="USV95" s="257"/>
      <c r="USW95" s="257"/>
      <c r="USX95" s="257"/>
      <c r="USY95" s="257"/>
      <c r="USZ95" s="257"/>
      <c r="UTA95" s="257"/>
      <c r="UTB95" s="257"/>
      <c r="UTC95" s="257"/>
      <c r="UTD95" s="257"/>
      <c r="UTE95" s="257"/>
      <c r="UTF95" s="257"/>
      <c r="UTG95" s="257"/>
      <c r="UTH95" s="257"/>
      <c r="UTI95" s="257"/>
      <c r="UTJ95" s="257"/>
      <c r="UTK95" s="257"/>
      <c r="UTL95" s="257"/>
      <c r="UTM95" s="257"/>
      <c r="UTN95" s="257"/>
      <c r="UTO95" s="257"/>
      <c r="UTP95" s="257"/>
      <c r="UTQ95" s="257"/>
      <c r="UTR95" s="257"/>
      <c r="UTS95" s="257"/>
      <c r="UTT95" s="257"/>
      <c r="UTU95" s="257"/>
      <c r="UTV95" s="257"/>
      <c r="UTW95" s="257"/>
      <c r="UTX95" s="257"/>
      <c r="UTY95" s="257"/>
      <c r="UTZ95" s="257"/>
      <c r="UUA95" s="257"/>
      <c r="UUB95" s="257"/>
      <c r="UUC95" s="257"/>
      <c r="UUD95" s="257"/>
      <c r="UUE95" s="257"/>
      <c r="UUF95" s="257"/>
      <c r="UUG95" s="257"/>
      <c r="UUH95" s="257"/>
      <c r="UUI95" s="257"/>
      <c r="UUJ95" s="257"/>
      <c r="UUK95" s="257"/>
      <c r="UUL95" s="257"/>
      <c r="UUM95" s="257"/>
      <c r="UUN95" s="257"/>
      <c r="UUO95" s="257"/>
      <c r="UUP95" s="257"/>
      <c r="UUQ95" s="257"/>
      <c r="UUR95" s="257"/>
      <c r="UUS95" s="257"/>
      <c r="UUT95" s="257"/>
      <c r="UUU95" s="257"/>
      <c r="UUV95" s="257"/>
      <c r="UUW95" s="257"/>
      <c r="UUX95" s="257"/>
      <c r="UUY95" s="257"/>
      <c r="UUZ95" s="257"/>
      <c r="UVA95" s="257"/>
      <c r="UVB95" s="257"/>
      <c r="UVC95" s="257"/>
      <c r="UVD95" s="257"/>
      <c r="UVE95" s="257"/>
      <c r="UVF95" s="257"/>
      <c r="UVG95" s="257"/>
      <c r="UVH95" s="257"/>
      <c r="UVI95" s="257"/>
      <c r="UVJ95" s="257"/>
      <c r="UVK95" s="257"/>
      <c r="UVL95" s="257"/>
      <c r="UVM95" s="257"/>
      <c r="UVN95" s="257"/>
      <c r="UVO95" s="257"/>
      <c r="UVP95" s="257"/>
      <c r="UVQ95" s="257"/>
      <c r="UVR95" s="257"/>
      <c r="UVS95" s="257"/>
      <c r="UVT95" s="257"/>
      <c r="UVU95" s="257"/>
      <c r="UVV95" s="257"/>
      <c r="UVW95" s="257"/>
      <c r="UVX95" s="257"/>
      <c r="UVY95" s="257"/>
      <c r="UVZ95" s="257"/>
      <c r="UWA95" s="257"/>
      <c r="UWB95" s="257"/>
      <c r="UWC95" s="257"/>
      <c r="UWD95" s="257"/>
      <c r="UWE95" s="257"/>
      <c r="UWF95" s="257"/>
      <c r="UWG95" s="257"/>
      <c r="UWH95" s="257"/>
      <c r="UWI95" s="257"/>
      <c r="UWJ95" s="257"/>
      <c r="UWK95" s="257"/>
      <c r="UWL95" s="257"/>
      <c r="UWM95" s="257"/>
      <c r="UWN95" s="257"/>
      <c r="UWO95" s="257"/>
      <c r="UWP95" s="257"/>
      <c r="UWQ95" s="257"/>
      <c r="UWR95" s="257"/>
      <c r="UWS95" s="257"/>
      <c r="UWT95" s="257"/>
      <c r="UWU95" s="257"/>
      <c r="UWV95" s="257"/>
      <c r="UWW95" s="257"/>
      <c r="UWX95" s="257"/>
      <c r="UWY95" s="257"/>
      <c r="UWZ95" s="257"/>
      <c r="UXA95" s="257"/>
      <c r="UXB95" s="257"/>
      <c r="UXC95" s="257"/>
      <c r="UXD95" s="257"/>
      <c r="UXE95" s="257"/>
      <c r="UXF95" s="257"/>
      <c r="UXG95" s="257"/>
      <c r="UXH95" s="257"/>
      <c r="UXI95" s="257"/>
      <c r="UXJ95" s="257"/>
      <c r="UXK95" s="257"/>
      <c r="UXL95" s="257"/>
      <c r="UXM95" s="257"/>
      <c r="UXN95" s="257"/>
      <c r="UXO95" s="257"/>
      <c r="UXP95" s="257"/>
      <c r="UXQ95" s="257"/>
      <c r="UXR95" s="257"/>
      <c r="UXS95" s="257"/>
      <c r="UXT95" s="257"/>
      <c r="UXU95" s="257"/>
      <c r="UXV95" s="257"/>
      <c r="UXW95" s="257"/>
      <c r="UXX95" s="257"/>
      <c r="UXY95" s="257"/>
      <c r="UXZ95" s="257"/>
      <c r="UYA95" s="257"/>
      <c r="UYB95" s="257"/>
      <c r="UYC95" s="257"/>
      <c r="UYD95" s="257"/>
      <c r="UYE95" s="257"/>
      <c r="UYF95" s="257"/>
      <c r="UYG95" s="257"/>
      <c r="UYH95" s="257"/>
      <c r="UYI95" s="257"/>
      <c r="UYJ95" s="257"/>
      <c r="UYK95" s="257"/>
      <c r="UYL95" s="257"/>
      <c r="UYM95" s="257"/>
      <c r="UYN95" s="257"/>
      <c r="UYO95" s="257"/>
      <c r="UYP95" s="257"/>
      <c r="UYQ95" s="257"/>
      <c r="UYR95" s="257"/>
      <c r="UYS95" s="257"/>
      <c r="UYT95" s="257"/>
      <c r="UYU95" s="257"/>
      <c r="UYV95" s="257"/>
      <c r="UYW95" s="257"/>
      <c r="UYX95" s="257"/>
      <c r="UYY95" s="257"/>
      <c r="UYZ95" s="257"/>
      <c r="UZA95" s="257"/>
      <c r="UZB95" s="257"/>
      <c r="UZC95" s="257"/>
      <c r="UZD95" s="257"/>
      <c r="UZE95" s="257"/>
      <c r="UZF95" s="257"/>
      <c r="UZG95" s="257"/>
      <c r="UZH95" s="257"/>
      <c r="UZI95" s="257"/>
      <c r="UZJ95" s="257"/>
      <c r="UZK95" s="257"/>
      <c r="UZL95" s="257"/>
      <c r="UZM95" s="257"/>
      <c r="UZN95" s="257"/>
      <c r="UZO95" s="257"/>
      <c r="UZP95" s="257"/>
      <c r="UZQ95" s="257"/>
      <c r="UZR95" s="257"/>
      <c r="UZS95" s="257"/>
      <c r="UZT95" s="257"/>
      <c r="UZU95" s="257"/>
      <c r="UZV95" s="257"/>
      <c r="UZW95" s="257"/>
      <c r="UZX95" s="257"/>
      <c r="UZY95" s="257"/>
      <c r="UZZ95" s="257"/>
      <c r="VAA95" s="257"/>
      <c r="VAB95" s="257"/>
      <c r="VAC95" s="257"/>
      <c r="VAD95" s="257"/>
      <c r="VAE95" s="257"/>
      <c r="VAF95" s="257"/>
      <c r="VAG95" s="257"/>
      <c r="VAH95" s="257"/>
      <c r="VAI95" s="257"/>
      <c r="VAJ95" s="257"/>
      <c r="VAK95" s="257"/>
      <c r="VAL95" s="257"/>
      <c r="VAM95" s="257"/>
      <c r="VAN95" s="257"/>
      <c r="VAO95" s="257"/>
      <c r="VAP95" s="257"/>
      <c r="VAQ95" s="257"/>
      <c r="VAR95" s="257"/>
      <c r="VAS95" s="257"/>
      <c r="VAT95" s="257"/>
      <c r="VAU95" s="257"/>
      <c r="VAV95" s="257"/>
      <c r="VAW95" s="257"/>
      <c r="VAX95" s="257"/>
      <c r="VAY95" s="257"/>
      <c r="VAZ95" s="257"/>
      <c r="VBA95" s="257"/>
      <c r="VBB95" s="257"/>
      <c r="VBC95" s="257"/>
      <c r="VBD95" s="257"/>
      <c r="VBE95" s="257"/>
      <c r="VBF95" s="257"/>
      <c r="VBG95" s="257"/>
      <c r="VBH95" s="257"/>
      <c r="VBI95" s="257"/>
      <c r="VBJ95" s="257"/>
      <c r="VBK95" s="257"/>
      <c r="VBL95" s="257"/>
      <c r="VBM95" s="257"/>
      <c r="VBN95" s="257"/>
      <c r="VBO95" s="257"/>
      <c r="VBP95" s="257"/>
      <c r="VBQ95" s="257"/>
      <c r="VBR95" s="257"/>
      <c r="VBS95" s="257"/>
      <c r="VBT95" s="257"/>
      <c r="VBU95" s="257"/>
      <c r="VBV95" s="257"/>
      <c r="VBW95" s="257"/>
      <c r="VBX95" s="257"/>
      <c r="VBY95" s="257"/>
      <c r="VBZ95" s="257"/>
      <c r="VCA95" s="257"/>
      <c r="VCB95" s="257"/>
      <c r="VCC95" s="257"/>
      <c r="VCD95" s="257"/>
      <c r="VCE95" s="257"/>
      <c r="VCF95" s="257"/>
      <c r="VCG95" s="257"/>
      <c r="VCH95" s="257"/>
      <c r="VCI95" s="257"/>
      <c r="VCJ95" s="257"/>
      <c r="VCK95" s="257"/>
      <c r="VCL95" s="257"/>
      <c r="VCM95" s="257"/>
      <c r="VCN95" s="257"/>
      <c r="VCO95" s="257"/>
      <c r="VCP95" s="257"/>
      <c r="VCQ95" s="257"/>
      <c r="VCR95" s="257"/>
      <c r="VCS95" s="257"/>
      <c r="VCT95" s="257"/>
      <c r="VCU95" s="257"/>
      <c r="VCV95" s="257"/>
      <c r="VCW95" s="257"/>
      <c r="VCX95" s="257"/>
      <c r="VCY95" s="257"/>
      <c r="VCZ95" s="257"/>
      <c r="VDA95" s="257"/>
      <c r="VDB95" s="257"/>
      <c r="VDC95" s="257"/>
      <c r="VDD95" s="257"/>
      <c r="VDE95" s="257"/>
      <c r="VDF95" s="257"/>
      <c r="VDG95" s="257"/>
      <c r="VDH95" s="257"/>
      <c r="VDI95" s="257"/>
      <c r="VDJ95" s="257"/>
      <c r="VDK95" s="257"/>
      <c r="VDL95" s="257"/>
      <c r="VDM95" s="257"/>
      <c r="VDN95" s="257"/>
      <c r="VDO95" s="257"/>
      <c r="VDP95" s="257"/>
      <c r="VDQ95" s="257"/>
      <c r="VDR95" s="257"/>
      <c r="VDS95" s="257"/>
      <c r="VDT95" s="257"/>
      <c r="VDU95" s="257"/>
      <c r="VDV95" s="257"/>
      <c r="VDW95" s="257"/>
      <c r="VDX95" s="257"/>
      <c r="VDY95" s="257"/>
      <c r="VDZ95" s="257"/>
      <c r="VEA95" s="257"/>
      <c r="VEB95" s="257"/>
      <c r="VEC95" s="257"/>
      <c r="VED95" s="257"/>
      <c r="VEE95" s="257"/>
      <c r="VEF95" s="257"/>
      <c r="VEG95" s="257"/>
      <c r="VEH95" s="257"/>
      <c r="VEI95" s="257"/>
      <c r="VEJ95" s="257"/>
      <c r="VEK95" s="257"/>
      <c r="VEL95" s="257"/>
      <c r="VEM95" s="257"/>
      <c r="VEN95" s="257"/>
      <c r="VEO95" s="257"/>
      <c r="VEP95" s="257"/>
      <c r="VEQ95" s="257"/>
      <c r="VER95" s="257"/>
      <c r="VES95" s="257"/>
      <c r="VET95" s="257"/>
      <c r="VEU95" s="257"/>
      <c r="VEV95" s="257"/>
      <c r="VEW95" s="257"/>
      <c r="VEX95" s="257"/>
      <c r="VEY95" s="257"/>
      <c r="VEZ95" s="257"/>
      <c r="VFA95" s="257"/>
      <c r="VFB95" s="257"/>
      <c r="VFC95" s="257"/>
      <c r="VFD95" s="257"/>
      <c r="VFE95" s="257"/>
      <c r="VFF95" s="257"/>
      <c r="VFG95" s="257"/>
      <c r="VFH95" s="257"/>
      <c r="VFI95" s="257"/>
      <c r="VFJ95" s="257"/>
      <c r="VFK95" s="257"/>
      <c r="VFL95" s="257"/>
      <c r="VFM95" s="257"/>
      <c r="VFN95" s="257"/>
      <c r="VFO95" s="257"/>
      <c r="VFP95" s="257"/>
      <c r="VFQ95" s="257"/>
      <c r="VFR95" s="257"/>
      <c r="VFS95" s="257"/>
      <c r="VFT95" s="257"/>
      <c r="VFU95" s="257"/>
      <c r="VFV95" s="257"/>
      <c r="VFW95" s="257"/>
      <c r="VFX95" s="257"/>
      <c r="VFY95" s="257"/>
      <c r="VFZ95" s="257"/>
      <c r="VGA95" s="257"/>
      <c r="VGB95" s="257"/>
      <c r="VGC95" s="257"/>
      <c r="VGD95" s="257"/>
      <c r="VGE95" s="257"/>
      <c r="VGF95" s="257"/>
      <c r="VGG95" s="257"/>
      <c r="VGH95" s="257"/>
      <c r="VGI95" s="257"/>
      <c r="VGJ95" s="257"/>
      <c r="VGK95" s="257"/>
      <c r="VGL95" s="257"/>
      <c r="VGM95" s="257"/>
      <c r="VGN95" s="257"/>
      <c r="VGO95" s="257"/>
      <c r="VGP95" s="257"/>
      <c r="VGQ95" s="257"/>
      <c r="VGR95" s="257"/>
      <c r="VGS95" s="257"/>
      <c r="VGT95" s="257"/>
      <c r="VGU95" s="257"/>
      <c r="VGV95" s="257"/>
      <c r="VGW95" s="257"/>
      <c r="VGX95" s="257"/>
      <c r="VGY95" s="257"/>
      <c r="VGZ95" s="257"/>
      <c r="VHA95" s="257"/>
      <c r="VHB95" s="257"/>
      <c r="VHC95" s="257"/>
      <c r="VHD95" s="257"/>
      <c r="VHE95" s="257"/>
      <c r="VHF95" s="257"/>
      <c r="VHG95" s="257"/>
      <c r="VHH95" s="257"/>
      <c r="VHI95" s="257"/>
      <c r="VHJ95" s="257"/>
      <c r="VHK95" s="257"/>
      <c r="VHL95" s="257"/>
      <c r="VHM95" s="257"/>
      <c r="VHN95" s="257"/>
      <c r="VHO95" s="257"/>
      <c r="VHP95" s="257"/>
      <c r="VHQ95" s="257"/>
      <c r="VHR95" s="257"/>
      <c r="VHS95" s="257"/>
      <c r="VHT95" s="257"/>
      <c r="VHU95" s="257"/>
      <c r="VHV95" s="257"/>
      <c r="VHW95" s="257"/>
      <c r="VHX95" s="257"/>
      <c r="VHY95" s="257"/>
      <c r="VHZ95" s="257"/>
      <c r="VIA95" s="257"/>
      <c r="VIB95" s="257"/>
      <c r="VIC95" s="257"/>
      <c r="VID95" s="257"/>
      <c r="VIE95" s="257"/>
      <c r="VIF95" s="257"/>
      <c r="VIG95" s="257"/>
      <c r="VIH95" s="257"/>
      <c r="VII95" s="257"/>
      <c r="VIJ95" s="257"/>
      <c r="VIK95" s="257"/>
      <c r="VIL95" s="257"/>
      <c r="VIM95" s="257"/>
      <c r="VIN95" s="257"/>
      <c r="VIO95" s="257"/>
      <c r="VIP95" s="257"/>
      <c r="VIQ95" s="257"/>
      <c r="VIR95" s="257"/>
      <c r="VIS95" s="257"/>
      <c r="VIT95" s="257"/>
      <c r="VIU95" s="257"/>
      <c r="VIV95" s="257"/>
      <c r="VIW95" s="257"/>
      <c r="VIX95" s="257"/>
      <c r="VIY95" s="257"/>
      <c r="VIZ95" s="257"/>
      <c r="VJA95" s="257"/>
      <c r="VJB95" s="257"/>
      <c r="VJC95" s="257"/>
      <c r="VJD95" s="257"/>
      <c r="VJE95" s="257"/>
      <c r="VJF95" s="257"/>
      <c r="VJG95" s="257"/>
      <c r="VJH95" s="257"/>
      <c r="VJI95" s="257"/>
      <c r="VJJ95" s="257"/>
      <c r="VJK95" s="257"/>
      <c r="VJL95" s="257"/>
      <c r="VJM95" s="257"/>
      <c r="VJN95" s="257"/>
      <c r="VJO95" s="257"/>
      <c r="VJP95" s="257"/>
      <c r="VJQ95" s="257"/>
      <c r="VJR95" s="257"/>
      <c r="VJS95" s="257"/>
      <c r="VJT95" s="257"/>
      <c r="VJU95" s="257"/>
      <c r="VJV95" s="257"/>
      <c r="VJW95" s="257"/>
      <c r="VJX95" s="257"/>
      <c r="VJY95" s="257"/>
      <c r="VJZ95" s="257"/>
      <c r="VKA95" s="257"/>
      <c r="VKB95" s="257"/>
      <c r="VKC95" s="257"/>
      <c r="VKD95" s="257"/>
      <c r="VKE95" s="257"/>
      <c r="VKF95" s="257"/>
      <c r="VKG95" s="257"/>
      <c r="VKH95" s="257"/>
      <c r="VKI95" s="257"/>
      <c r="VKJ95" s="257"/>
      <c r="VKK95" s="257"/>
      <c r="VKL95" s="257"/>
      <c r="VKM95" s="257"/>
      <c r="VKN95" s="257"/>
      <c r="VKO95" s="257"/>
      <c r="VKP95" s="257"/>
      <c r="VKQ95" s="257"/>
      <c r="VKR95" s="257"/>
      <c r="VKS95" s="257"/>
      <c r="VKT95" s="257"/>
      <c r="VKU95" s="257"/>
      <c r="VKV95" s="257"/>
      <c r="VKW95" s="257"/>
      <c r="VKX95" s="257"/>
      <c r="VKY95" s="257"/>
      <c r="VKZ95" s="257"/>
      <c r="VLA95" s="257"/>
      <c r="VLB95" s="257"/>
      <c r="VLC95" s="257"/>
      <c r="VLD95" s="257"/>
      <c r="VLE95" s="257"/>
      <c r="VLF95" s="257"/>
      <c r="VLG95" s="257"/>
      <c r="VLH95" s="257"/>
      <c r="VLI95" s="257"/>
      <c r="VLJ95" s="257"/>
      <c r="VLK95" s="257"/>
      <c r="VLL95" s="257"/>
      <c r="VLM95" s="257"/>
      <c r="VLN95" s="257"/>
      <c r="VLO95" s="257"/>
      <c r="VLP95" s="257"/>
      <c r="VLQ95" s="257"/>
      <c r="VLR95" s="257"/>
      <c r="VLS95" s="257"/>
      <c r="VLT95" s="257"/>
      <c r="VLU95" s="257"/>
      <c r="VLV95" s="257"/>
      <c r="VLW95" s="257"/>
      <c r="VLX95" s="257"/>
      <c r="VLY95" s="257"/>
      <c r="VLZ95" s="257"/>
      <c r="VMA95" s="257"/>
      <c r="VMB95" s="257"/>
      <c r="VMC95" s="257"/>
      <c r="VMD95" s="257"/>
      <c r="VME95" s="257"/>
      <c r="VMF95" s="257"/>
      <c r="VMG95" s="257"/>
      <c r="VMH95" s="257"/>
      <c r="VMI95" s="257"/>
      <c r="VMJ95" s="257"/>
      <c r="VMK95" s="257"/>
      <c r="VML95" s="257"/>
      <c r="VMM95" s="257"/>
      <c r="VMN95" s="257"/>
      <c r="VMO95" s="257"/>
      <c r="VMP95" s="257"/>
      <c r="VMQ95" s="257"/>
      <c r="VMR95" s="257"/>
      <c r="VMS95" s="257"/>
      <c r="VMT95" s="257"/>
      <c r="VMU95" s="257"/>
      <c r="VMV95" s="257"/>
      <c r="VMW95" s="257"/>
      <c r="VMX95" s="257"/>
      <c r="VMY95" s="257"/>
      <c r="VMZ95" s="257"/>
      <c r="VNA95" s="257"/>
      <c r="VNB95" s="257"/>
      <c r="VNC95" s="257"/>
      <c r="VND95" s="257"/>
      <c r="VNE95" s="257"/>
      <c r="VNF95" s="257"/>
      <c r="VNG95" s="257"/>
      <c r="VNH95" s="257"/>
      <c r="VNI95" s="257"/>
      <c r="VNJ95" s="257"/>
      <c r="VNK95" s="257"/>
      <c r="VNL95" s="257"/>
      <c r="VNM95" s="257"/>
      <c r="VNN95" s="257"/>
      <c r="VNO95" s="257"/>
      <c r="VNP95" s="257"/>
      <c r="VNQ95" s="257"/>
      <c r="VNR95" s="257"/>
      <c r="VNS95" s="257"/>
      <c r="VNT95" s="257"/>
      <c r="VNU95" s="257"/>
      <c r="VNV95" s="257"/>
      <c r="VNW95" s="257"/>
      <c r="VNX95" s="257"/>
      <c r="VNY95" s="257"/>
      <c r="VNZ95" s="257"/>
      <c r="VOA95" s="257"/>
      <c r="VOB95" s="257"/>
      <c r="VOC95" s="257"/>
      <c r="VOD95" s="257"/>
      <c r="VOE95" s="257"/>
      <c r="VOF95" s="257"/>
      <c r="VOG95" s="257"/>
      <c r="VOH95" s="257"/>
      <c r="VOI95" s="257"/>
      <c r="VOJ95" s="257"/>
      <c r="VOK95" s="257"/>
      <c r="VOL95" s="257"/>
      <c r="VOM95" s="257"/>
      <c r="VON95" s="257"/>
      <c r="VOO95" s="257"/>
      <c r="VOP95" s="257"/>
      <c r="VOQ95" s="257"/>
      <c r="VOR95" s="257"/>
      <c r="VOS95" s="257"/>
      <c r="VOT95" s="257"/>
      <c r="VOU95" s="257"/>
      <c r="VOV95" s="257"/>
      <c r="VOW95" s="257"/>
      <c r="VOX95" s="257"/>
      <c r="VOY95" s="257"/>
      <c r="VOZ95" s="257"/>
      <c r="VPA95" s="257"/>
      <c r="VPB95" s="257"/>
      <c r="VPC95" s="257"/>
      <c r="VPD95" s="257"/>
      <c r="VPE95" s="257"/>
      <c r="VPF95" s="257"/>
      <c r="VPG95" s="257"/>
      <c r="VPH95" s="257"/>
      <c r="VPI95" s="257"/>
      <c r="VPJ95" s="257"/>
      <c r="VPK95" s="257"/>
      <c r="VPL95" s="257"/>
      <c r="VPM95" s="257"/>
      <c r="VPN95" s="257"/>
      <c r="VPO95" s="257"/>
      <c r="VPP95" s="257"/>
      <c r="VPQ95" s="257"/>
      <c r="VPR95" s="257"/>
      <c r="VPS95" s="257"/>
      <c r="VPT95" s="257"/>
      <c r="VPU95" s="257"/>
      <c r="VPV95" s="257"/>
      <c r="VPW95" s="257"/>
      <c r="VPX95" s="257"/>
      <c r="VPY95" s="257"/>
      <c r="VPZ95" s="257"/>
      <c r="VQA95" s="257"/>
      <c r="VQB95" s="257"/>
      <c r="VQC95" s="257"/>
      <c r="VQD95" s="257"/>
      <c r="VQE95" s="257"/>
      <c r="VQF95" s="257"/>
      <c r="VQG95" s="257"/>
      <c r="VQH95" s="257"/>
      <c r="VQI95" s="257"/>
      <c r="VQJ95" s="257"/>
      <c r="VQK95" s="257"/>
      <c r="VQL95" s="257"/>
      <c r="VQM95" s="257"/>
      <c r="VQN95" s="257"/>
      <c r="VQO95" s="257"/>
      <c r="VQP95" s="257"/>
      <c r="VQQ95" s="257"/>
      <c r="VQR95" s="257"/>
      <c r="VQS95" s="257"/>
      <c r="VQT95" s="257"/>
      <c r="VQU95" s="257"/>
      <c r="VQV95" s="257"/>
      <c r="VQW95" s="257"/>
      <c r="VQX95" s="257"/>
      <c r="VQY95" s="257"/>
      <c r="VQZ95" s="257"/>
      <c r="VRA95" s="257"/>
      <c r="VRB95" s="257"/>
      <c r="VRC95" s="257"/>
      <c r="VRD95" s="257"/>
      <c r="VRE95" s="257"/>
      <c r="VRF95" s="257"/>
      <c r="VRG95" s="257"/>
      <c r="VRH95" s="257"/>
      <c r="VRI95" s="257"/>
      <c r="VRJ95" s="257"/>
      <c r="VRK95" s="257"/>
      <c r="VRL95" s="257"/>
      <c r="VRM95" s="257"/>
      <c r="VRN95" s="257"/>
      <c r="VRO95" s="257"/>
      <c r="VRP95" s="257"/>
      <c r="VRQ95" s="257"/>
      <c r="VRR95" s="257"/>
      <c r="VRS95" s="257"/>
      <c r="VRT95" s="257"/>
      <c r="VRU95" s="257"/>
      <c r="VRV95" s="257"/>
      <c r="VRW95" s="257"/>
      <c r="VRX95" s="257"/>
      <c r="VRY95" s="257"/>
      <c r="VRZ95" s="257"/>
      <c r="VSA95" s="257"/>
      <c r="VSB95" s="257"/>
      <c r="VSC95" s="257"/>
      <c r="VSD95" s="257"/>
      <c r="VSE95" s="257"/>
      <c r="VSF95" s="257"/>
      <c r="VSG95" s="257"/>
      <c r="VSH95" s="257"/>
      <c r="VSI95" s="257"/>
      <c r="VSJ95" s="257"/>
      <c r="VSK95" s="257"/>
      <c r="VSL95" s="257"/>
      <c r="VSM95" s="257"/>
      <c r="VSN95" s="257"/>
      <c r="VSO95" s="257"/>
      <c r="VSP95" s="257"/>
      <c r="VSQ95" s="257"/>
      <c r="VSR95" s="257"/>
      <c r="VSS95" s="257"/>
      <c r="VST95" s="257"/>
      <c r="VSU95" s="257"/>
      <c r="VSV95" s="257"/>
      <c r="VSW95" s="257"/>
      <c r="VSX95" s="257"/>
      <c r="VSY95" s="257"/>
      <c r="VSZ95" s="257"/>
      <c r="VTA95" s="257"/>
      <c r="VTB95" s="257"/>
      <c r="VTC95" s="257"/>
      <c r="VTD95" s="257"/>
      <c r="VTE95" s="257"/>
      <c r="VTF95" s="257"/>
      <c r="VTG95" s="257"/>
      <c r="VTH95" s="257"/>
      <c r="VTI95" s="257"/>
      <c r="VTJ95" s="257"/>
      <c r="VTK95" s="257"/>
      <c r="VTL95" s="257"/>
      <c r="VTM95" s="257"/>
      <c r="VTN95" s="257"/>
      <c r="VTO95" s="257"/>
      <c r="VTP95" s="257"/>
      <c r="VTQ95" s="257"/>
      <c r="VTR95" s="257"/>
      <c r="VTS95" s="257"/>
      <c r="VTT95" s="257"/>
      <c r="VTU95" s="257"/>
      <c r="VTV95" s="257"/>
      <c r="VTW95" s="257"/>
      <c r="VTX95" s="257"/>
      <c r="VTY95" s="257"/>
      <c r="VTZ95" s="257"/>
      <c r="VUA95" s="257"/>
      <c r="VUB95" s="257"/>
      <c r="VUC95" s="257"/>
      <c r="VUD95" s="257"/>
      <c r="VUE95" s="257"/>
      <c r="VUF95" s="257"/>
      <c r="VUG95" s="257"/>
      <c r="VUH95" s="257"/>
      <c r="VUI95" s="257"/>
      <c r="VUJ95" s="257"/>
      <c r="VUK95" s="257"/>
      <c r="VUL95" s="257"/>
      <c r="VUM95" s="257"/>
      <c r="VUN95" s="257"/>
      <c r="VUO95" s="257"/>
      <c r="VUP95" s="257"/>
      <c r="VUQ95" s="257"/>
      <c r="VUR95" s="257"/>
      <c r="VUS95" s="257"/>
      <c r="VUT95" s="257"/>
      <c r="VUU95" s="257"/>
      <c r="VUV95" s="257"/>
      <c r="VUW95" s="257"/>
      <c r="VUX95" s="257"/>
      <c r="VUY95" s="257"/>
      <c r="VUZ95" s="257"/>
      <c r="VVA95" s="257"/>
      <c r="VVB95" s="257"/>
      <c r="VVC95" s="257"/>
      <c r="VVD95" s="257"/>
      <c r="VVE95" s="257"/>
      <c r="VVF95" s="257"/>
      <c r="VVG95" s="257"/>
      <c r="VVH95" s="257"/>
      <c r="VVI95" s="257"/>
      <c r="VVJ95" s="257"/>
      <c r="VVK95" s="257"/>
      <c r="VVL95" s="257"/>
      <c r="VVM95" s="257"/>
      <c r="VVN95" s="257"/>
      <c r="VVO95" s="257"/>
      <c r="VVP95" s="257"/>
      <c r="VVQ95" s="257"/>
      <c r="VVR95" s="257"/>
      <c r="VVS95" s="257"/>
      <c r="VVT95" s="257"/>
      <c r="VVU95" s="257"/>
      <c r="VVV95" s="257"/>
      <c r="VVW95" s="257"/>
      <c r="VVX95" s="257"/>
      <c r="VVY95" s="257"/>
      <c r="VVZ95" s="257"/>
      <c r="VWA95" s="257"/>
      <c r="VWB95" s="257"/>
      <c r="VWC95" s="257"/>
      <c r="VWD95" s="257"/>
      <c r="VWE95" s="257"/>
      <c r="VWF95" s="257"/>
      <c r="VWG95" s="257"/>
      <c r="VWH95" s="257"/>
      <c r="VWI95" s="257"/>
      <c r="VWJ95" s="257"/>
      <c r="VWK95" s="257"/>
      <c r="VWL95" s="257"/>
      <c r="VWM95" s="257"/>
      <c r="VWN95" s="257"/>
      <c r="VWO95" s="257"/>
      <c r="VWP95" s="257"/>
      <c r="VWQ95" s="257"/>
      <c r="VWR95" s="257"/>
      <c r="VWS95" s="257"/>
      <c r="VWT95" s="257"/>
      <c r="VWU95" s="257"/>
      <c r="VWV95" s="257"/>
      <c r="VWW95" s="257"/>
      <c r="VWX95" s="257"/>
      <c r="VWY95" s="257"/>
      <c r="VWZ95" s="257"/>
      <c r="VXA95" s="257"/>
      <c r="VXB95" s="257"/>
      <c r="VXC95" s="257"/>
      <c r="VXD95" s="257"/>
      <c r="VXE95" s="257"/>
      <c r="VXF95" s="257"/>
      <c r="VXG95" s="257"/>
      <c r="VXH95" s="257"/>
      <c r="VXI95" s="257"/>
      <c r="VXJ95" s="257"/>
      <c r="VXK95" s="257"/>
      <c r="VXL95" s="257"/>
      <c r="VXM95" s="257"/>
      <c r="VXN95" s="257"/>
      <c r="VXO95" s="257"/>
      <c r="VXP95" s="257"/>
      <c r="VXQ95" s="257"/>
      <c r="VXR95" s="257"/>
      <c r="VXS95" s="257"/>
      <c r="VXT95" s="257"/>
      <c r="VXU95" s="257"/>
      <c r="VXV95" s="257"/>
      <c r="VXW95" s="257"/>
      <c r="VXX95" s="257"/>
      <c r="VXY95" s="257"/>
      <c r="VXZ95" s="257"/>
      <c r="VYA95" s="257"/>
      <c r="VYB95" s="257"/>
      <c r="VYC95" s="257"/>
      <c r="VYD95" s="257"/>
      <c r="VYE95" s="257"/>
      <c r="VYF95" s="257"/>
      <c r="VYG95" s="257"/>
      <c r="VYH95" s="257"/>
      <c r="VYI95" s="257"/>
      <c r="VYJ95" s="257"/>
      <c r="VYK95" s="257"/>
      <c r="VYL95" s="257"/>
      <c r="VYM95" s="257"/>
      <c r="VYN95" s="257"/>
      <c r="VYO95" s="257"/>
      <c r="VYP95" s="257"/>
      <c r="VYQ95" s="257"/>
      <c r="VYR95" s="257"/>
      <c r="VYS95" s="257"/>
      <c r="VYT95" s="257"/>
      <c r="VYU95" s="257"/>
      <c r="VYV95" s="257"/>
      <c r="VYW95" s="257"/>
      <c r="VYX95" s="257"/>
      <c r="VYY95" s="257"/>
      <c r="VYZ95" s="257"/>
      <c r="VZA95" s="257"/>
      <c r="VZB95" s="257"/>
      <c r="VZC95" s="257"/>
      <c r="VZD95" s="257"/>
      <c r="VZE95" s="257"/>
      <c r="VZF95" s="257"/>
      <c r="VZG95" s="257"/>
      <c r="VZH95" s="257"/>
      <c r="VZI95" s="257"/>
      <c r="VZJ95" s="257"/>
      <c r="VZK95" s="257"/>
      <c r="VZL95" s="257"/>
      <c r="VZM95" s="257"/>
      <c r="VZN95" s="257"/>
      <c r="VZO95" s="257"/>
      <c r="VZP95" s="257"/>
      <c r="VZQ95" s="257"/>
      <c r="VZR95" s="257"/>
      <c r="VZS95" s="257"/>
      <c r="VZT95" s="257"/>
      <c r="VZU95" s="257"/>
      <c r="VZV95" s="257"/>
      <c r="VZW95" s="257"/>
      <c r="VZX95" s="257"/>
      <c r="VZY95" s="257"/>
      <c r="VZZ95" s="257"/>
      <c r="WAA95" s="257"/>
      <c r="WAB95" s="257"/>
      <c r="WAC95" s="257"/>
      <c r="WAD95" s="257"/>
      <c r="WAE95" s="257"/>
      <c r="WAF95" s="257"/>
      <c r="WAG95" s="257"/>
      <c r="WAH95" s="257"/>
      <c r="WAI95" s="257"/>
      <c r="WAJ95" s="257"/>
      <c r="WAK95" s="257"/>
      <c r="WAL95" s="257"/>
      <c r="WAM95" s="257"/>
      <c r="WAN95" s="257"/>
      <c r="WAO95" s="257"/>
      <c r="WAP95" s="257"/>
      <c r="WAQ95" s="257"/>
      <c r="WAR95" s="257"/>
      <c r="WAS95" s="257"/>
      <c r="WAT95" s="257"/>
      <c r="WAU95" s="257"/>
      <c r="WAV95" s="257"/>
      <c r="WAW95" s="257"/>
      <c r="WAX95" s="257"/>
      <c r="WAY95" s="257"/>
      <c r="WAZ95" s="257"/>
      <c r="WBA95" s="257"/>
      <c r="WBB95" s="257"/>
      <c r="WBC95" s="257"/>
      <c r="WBD95" s="257"/>
      <c r="WBE95" s="257"/>
      <c r="WBF95" s="257"/>
      <c r="WBG95" s="257"/>
      <c r="WBH95" s="257"/>
      <c r="WBI95" s="257"/>
      <c r="WBJ95" s="257"/>
      <c r="WBK95" s="257"/>
      <c r="WBL95" s="257"/>
      <c r="WBM95" s="257"/>
      <c r="WBN95" s="257"/>
      <c r="WBO95" s="257"/>
      <c r="WBP95" s="257"/>
      <c r="WBQ95" s="257"/>
      <c r="WBR95" s="257"/>
      <c r="WBS95" s="257"/>
      <c r="WBT95" s="257"/>
      <c r="WBU95" s="257"/>
      <c r="WBV95" s="257"/>
      <c r="WBW95" s="257"/>
      <c r="WBX95" s="257"/>
      <c r="WBY95" s="257"/>
      <c r="WBZ95" s="257"/>
      <c r="WCA95" s="257"/>
      <c r="WCB95" s="257"/>
      <c r="WCC95" s="257"/>
      <c r="WCD95" s="257"/>
      <c r="WCE95" s="257"/>
      <c r="WCF95" s="257"/>
      <c r="WCG95" s="257"/>
      <c r="WCH95" s="257"/>
      <c r="WCI95" s="257"/>
      <c r="WCJ95" s="257"/>
      <c r="WCK95" s="257"/>
      <c r="WCL95" s="257"/>
      <c r="WCM95" s="257"/>
      <c r="WCN95" s="257"/>
      <c r="WCO95" s="257"/>
      <c r="WCP95" s="257"/>
      <c r="WCQ95" s="257"/>
      <c r="WCR95" s="257"/>
      <c r="WCS95" s="257"/>
      <c r="WCT95" s="257"/>
      <c r="WCU95" s="257"/>
      <c r="WCV95" s="257"/>
      <c r="WCW95" s="257"/>
      <c r="WCX95" s="257"/>
      <c r="WCY95" s="257"/>
      <c r="WCZ95" s="257"/>
      <c r="WDA95" s="257"/>
      <c r="WDB95" s="257"/>
      <c r="WDC95" s="257"/>
      <c r="WDD95" s="257"/>
      <c r="WDE95" s="257"/>
      <c r="WDF95" s="257"/>
      <c r="WDG95" s="257"/>
      <c r="WDH95" s="257"/>
      <c r="WDI95" s="257"/>
      <c r="WDJ95" s="257"/>
      <c r="WDK95" s="257"/>
      <c r="WDL95" s="257"/>
      <c r="WDM95" s="257"/>
      <c r="WDN95" s="257"/>
      <c r="WDO95" s="257"/>
      <c r="WDP95" s="257"/>
      <c r="WDQ95" s="257"/>
      <c r="WDR95" s="257"/>
      <c r="WDS95" s="257"/>
      <c r="WDT95" s="257"/>
      <c r="WDU95" s="257"/>
      <c r="WDV95" s="257"/>
      <c r="WDW95" s="257"/>
      <c r="WDX95" s="257"/>
      <c r="WDY95" s="257"/>
      <c r="WDZ95" s="257"/>
      <c r="WEA95" s="257"/>
      <c r="WEB95" s="257"/>
      <c r="WEC95" s="257"/>
      <c r="WED95" s="257"/>
      <c r="WEE95" s="257"/>
      <c r="WEF95" s="257"/>
      <c r="WEG95" s="257"/>
      <c r="WEH95" s="257"/>
      <c r="WEI95" s="257"/>
      <c r="WEJ95" s="257"/>
      <c r="WEK95" s="257"/>
      <c r="WEL95" s="257"/>
      <c r="WEM95" s="257"/>
      <c r="WEN95" s="257"/>
      <c r="WEO95" s="257"/>
      <c r="WEP95" s="257"/>
      <c r="WEQ95" s="257"/>
      <c r="WER95" s="257"/>
      <c r="WES95" s="257"/>
      <c r="WET95" s="257"/>
      <c r="WEU95" s="257"/>
      <c r="WEV95" s="257"/>
      <c r="WEW95" s="257"/>
      <c r="WEX95" s="257"/>
      <c r="WEY95" s="257"/>
      <c r="WEZ95" s="257"/>
      <c r="WFA95" s="257"/>
      <c r="WFB95" s="257"/>
      <c r="WFC95" s="257"/>
      <c r="WFD95" s="257"/>
      <c r="WFE95" s="257"/>
      <c r="WFF95" s="257"/>
      <c r="WFG95" s="257"/>
      <c r="WFH95" s="257"/>
      <c r="WFI95" s="257"/>
      <c r="WFJ95" s="257"/>
      <c r="WFK95" s="257"/>
      <c r="WFL95" s="257"/>
      <c r="WFM95" s="257"/>
      <c r="WFN95" s="257"/>
      <c r="WFO95" s="257"/>
      <c r="WFP95" s="257"/>
      <c r="WFQ95" s="257"/>
      <c r="WFR95" s="257"/>
      <c r="WFS95" s="257"/>
      <c r="WFT95" s="257"/>
      <c r="WFU95" s="257"/>
      <c r="WFV95" s="257"/>
      <c r="WFW95" s="257"/>
      <c r="WFX95" s="257"/>
      <c r="WFY95" s="257"/>
      <c r="WFZ95" s="257"/>
      <c r="WGA95" s="257"/>
      <c r="WGB95" s="257"/>
      <c r="WGC95" s="257"/>
      <c r="WGD95" s="257"/>
      <c r="WGE95" s="257"/>
      <c r="WGF95" s="257"/>
      <c r="WGG95" s="257"/>
      <c r="WGH95" s="257"/>
      <c r="WGI95" s="257"/>
      <c r="WGJ95" s="257"/>
      <c r="WGK95" s="257"/>
      <c r="WGL95" s="257"/>
      <c r="WGM95" s="257"/>
      <c r="WGN95" s="257"/>
      <c r="WGO95" s="257"/>
      <c r="WGP95" s="257"/>
      <c r="WGQ95" s="257"/>
      <c r="WGR95" s="257"/>
      <c r="WGS95" s="257"/>
      <c r="WGT95" s="257"/>
      <c r="WGU95" s="257"/>
      <c r="WGV95" s="257"/>
      <c r="WGW95" s="257"/>
      <c r="WGX95" s="257"/>
      <c r="WGY95" s="257"/>
      <c r="WGZ95" s="257"/>
      <c r="WHA95" s="257"/>
      <c r="WHB95" s="257"/>
      <c r="WHC95" s="257"/>
      <c r="WHD95" s="257"/>
      <c r="WHE95" s="257"/>
      <c r="WHF95" s="257"/>
      <c r="WHG95" s="257"/>
      <c r="WHH95" s="257"/>
      <c r="WHI95" s="257"/>
      <c r="WHJ95" s="257"/>
      <c r="WHK95" s="257"/>
      <c r="WHL95" s="257"/>
      <c r="WHM95" s="257"/>
      <c r="WHN95" s="257"/>
      <c r="WHO95" s="257"/>
      <c r="WHP95" s="257"/>
      <c r="WHQ95" s="257"/>
      <c r="WHR95" s="257"/>
      <c r="WHS95" s="257"/>
      <c r="WHT95" s="257"/>
      <c r="WHU95" s="257"/>
      <c r="WHV95" s="257"/>
      <c r="WHW95" s="257"/>
      <c r="WHX95" s="257"/>
      <c r="WHY95" s="257"/>
      <c r="WHZ95" s="257"/>
      <c r="WIA95" s="257"/>
      <c r="WIB95" s="257"/>
      <c r="WIC95" s="257"/>
      <c r="WID95" s="257"/>
      <c r="WIE95" s="257"/>
      <c r="WIF95" s="257"/>
      <c r="WIG95" s="257"/>
      <c r="WIH95" s="257"/>
      <c r="WII95" s="257"/>
      <c r="WIJ95" s="257"/>
      <c r="WIK95" s="257"/>
      <c r="WIL95" s="257"/>
      <c r="WIM95" s="257"/>
      <c r="WIN95" s="257"/>
      <c r="WIO95" s="257"/>
      <c r="WIP95" s="257"/>
      <c r="WIQ95" s="257"/>
      <c r="WIR95" s="257"/>
      <c r="WIS95" s="257"/>
      <c r="WIT95" s="257"/>
      <c r="WIU95" s="257"/>
      <c r="WIV95" s="257"/>
      <c r="WIW95" s="257"/>
      <c r="WIX95" s="257"/>
      <c r="WIY95" s="257"/>
      <c r="WIZ95" s="257"/>
      <c r="WJA95" s="257"/>
      <c r="WJB95" s="257"/>
      <c r="WJC95" s="257"/>
      <c r="WJD95" s="257"/>
      <c r="WJE95" s="257"/>
      <c r="WJF95" s="257"/>
      <c r="WJG95" s="257"/>
      <c r="WJH95" s="257"/>
      <c r="WJI95" s="257"/>
      <c r="WJJ95" s="257"/>
      <c r="WJK95" s="257"/>
      <c r="WJL95" s="257"/>
      <c r="WJM95" s="257"/>
      <c r="WJN95" s="257"/>
      <c r="WJO95" s="257"/>
      <c r="WJP95" s="257"/>
      <c r="WJQ95" s="257"/>
      <c r="WJR95" s="257"/>
      <c r="WJS95" s="257"/>
      <c r="WJT95" s="257"/>
      <c r="WJU95" s="257"/>
      <c r="WJV95" s="257"/>
      <c r="WJW95" s="257"/>
      <c r="WJX95" s="257"/>
      <c r="WJY95" s="257"/>
      <c r="WJZ95" s="257"/>
      <c r="WKA95" s="257"/>
      <c r="WKB95" s="257"/>
      <c r="WKC95" s="257"/>
      <c r="WKD95" s="257"/>
      <c r="WKE95" s="257"/>
      <c r="WKF95" s="257"/>
      <c r="WKG95" s="257"/>
      <c r="WKH95" s="257"/>
      <c r="WKI95" s="257"/>
      <c r="WKJ95" s="257"/>
      <c r="WKK95" s="257"/>
      <c r="WKL95" s="257"/>
      <c r="WKM95" s="257"/>
      <c r="WKN95" s="257"/>
      <c r="WKO95" s="257"/>
      <c r="WKP95" s="257"/>
      <c r="WKQ95" s="257"/>
      <c r="WKR95" s="257"/>
      <c r="WKS95" s="257"/>
      <c r="WKT95" s="257"/>
      <c r="WKU95" s="257"/>
      <c r="WKV95" s="257"/>
      <c r="WKW95" s="257"/>
      <c r="WKX95" s="257"/>
      <c r="WKY95" s="257"/>
      <c r="WKZ95" s="257"/>
      <c r="WLA95" s="257"/>
      <c r="WLB95" s="257"/>
      <c r="WLC95" s="257"/>
      <c r="WLD95" s="257"/>
      <c r="WLE95" s="257"/>
      <c r="WLF95" s="257"/>
      <c r="WLG95" s="257"/>
      <c r="WLH95" s="257"/>
      <c r="WLI95" s="257"/>
      <c r="WLJ95" s="257"/>
      <c r="WLK95" s="257"/>
      <c r="WLL95" s="257"/>
      <c r="WLM95" s="257"/>
      <c r="WLN95" s="257"/>
      <c r="WLO95" s="257"/>
      <c r="WLP95" s="257"/>
      <c r="WLQ95" s="257"/>
      <c r="WLR95" s="257"/>
      <c r="WLS95" s="257"/>
      <c r="WLT95" s="257"/>
      <c r="WLU95" s="257"/>
      <c r="WLV95" s="257"/>
      <c r="WLW95" s="257"/>
      <c r="WLX95" s="257"/>
      <c r="WLY95" s="257"/>
      <c r="WLZ95" s="257"/>
      <c r="WMA95" s="257"/>
      <c r="WMB95" s="257"/>
      <c r="WMC95" s="257"/>
      <c r="WMD95" s="257"/>
      <c r="WME95" s="257"/>
      <c r="WMF95" s="257"/>
      <c r="WMG95" s="257"/>
      <c r="WMH95" s="257"/>
      <c r="WMI95" s="257"/>
      <c r="WMJ95" s="257"/>
      <c r="WMK95" s="257"/>
      <c r="WML95" s="257"/>
      <c r="WMM95" s="257"/>
      <c r="WMN95" s="257"/>
      <c r="WMO95" s="257"/>
      <c r="WMP95" s="257"/>
      <c r="WMQ95" s="257"/>
      <c r="WMR95" s="257"/>
      <c r="WMS95" s="257"/>
      <c r="WMT95" s="257"/>
      <c r="WMU95" s="257"/>
      <c r="WMV95" s="257"/>
      <c r="WMW95" s="257"/>
      <c r="WMX95" s="257"/>
      <c r="WMY95" s="257"/>
      <c r="WMZ95" s="257"/>
      <c r="WNA95" s="257"/>
      <c r="WNB95" s="257"/>
      <c r="WNC95" s="257"/>
      <c r="WND95" s="257"/>
      <c r="WNE95" s="257"/>
      <c r="WNF95" s="257"/>
      <c r="WNG95" s="257"/>
      <c r="WNH95" s="257"/>
      <c r="WNI95" s="257"/>
      <c r="WNJ95" s="257"/>
      <c r="WNK95" s="257"/>
      <c r="WNL95" s="257"/>
      <c r="WNM95" s="257"/>
      <c r="WNN95" s="257"/>
      <c r="WNO95" s="257"/>
      <c r="WNP95" s="257"/>
      <c r="WNQ95" s="257"/>
      <c r="WNR95" s="257"/>
      <c r="WNS95" s="257"/>
      <c r="WNT95" s="257"/>
      <c r="WNU95" s="257"/>
      <c r="WNV95" s="257"/>
      <c r="WNW95" s="257"/>
      <c r="WNX95" s="257"/>
      <c r="WNY95" s="257"/>
      <c r="WNZ95" s="257"/>
      <c r="WOA95" s="257"/>
      <c r="WOB95" s="257"/>
      <c r="WOC95" s="257"/>
      <c r="WOD95" s="257"/>
      <c r="WOE95" s="257"/>
      <c r="WOF95" s="257"/>
      <c r="WOG95" s="257"/>
      <c r="WOH95" s="257"/>
      <c r="WOI95" s="257"/>
      <c r="WOJ95" s="257"/>
      <c r="WOK95" s="257"/>
      <c r="WOL95" s="257"/>
      <c r="WOM95" s="257"/>
      <c r="WON95" s="257"/>
      <c r="WOO95" s="257"/>
      <c r="WOP95" s="257"/>
      <c r="WOQ95" s="257"/>
      <c r="WOR95" s="257"/>
      <c r="WOS95" s="257"/>
      <c r="WOT95" s="257"/>
      <c r="WOU95" s="257"/>
      <c r="WOV95" s="257"/>
      <c r="WOW95" s="257"/>
      <c r="WOX95" s="257"/>
      <c r="WOY95" s="257"/>
      <c r="WOZ95" s="257"/>
      <c r="WPA95" s="257"/>
      <c r="WPB95" s="257"/>
      <c r="WPC95" s="257"/>
      <c r="WPD95" s="257"/>
      <c r="WPE95" s="257"/>
      <c r="WPF95" s="257"/>
      <c r="WPG95" s="257"/>
      <c r="WPH95" s="257"/>
      <c r="WPI95" s="257"/>
      <c r="WPJ95" s="257"/>
      <c r="WPK95" s="257"/>
      <c r="WPL95" s="257"/>
      <c r="WPM95" s="257"/>
      <c r="WPN95" s="257"/>
      <c r="WPO95" s="257"/>
      <c r="WPP95" s="257"/>
      <c r="WPQ95" s="257"/>
      <c r="WPR95" s="257"/>
      <c r="WPS95" s="257"/>
      <c r="WPT95" s="257"/>
      <c r="WPU95" s="257"/>
      <c r="WPV95" s="257"/>
      <c r="WPW95" s="257"/>
      <c r="WPX95" s="257"/>
      <c r="WPY95" s="257"/>
      <c r="WPZ95" s="257"/>
      <c r="WQA95" s="257"/>
      <c r="WQB95" s="257"/>
      <c r="WQC95" s="257"/>
      <c r="WQD95" s="257"/>
      <c r="WQE95" s="257"/>
      <c r="WQF95" s="257"/>
      <c r="WQG95" s="257"/>
      <c r="WQH95" s="257"/>
      <c r="WQI95" s="257"/>
      <c r="WQJ95" s="257"/>
      <c r="WQK95" s="257"/>
      <c r="WQL95" s="257"/>
      <c r="WQM95" s="257"/>
      <c r="WQN95" s="257"/>
      <c r="WQO95" s="257"/>
      <c r="WQP95" s="257"/>
      <c r="WQQ95" s="257"/>
      <c r="WQR95" s="257"/>
      <c r="WQS95" s="257"/>
      <c r="WQT95" s="257"/>
      <c r="WQU95" s="257"/>
      <c r="WQV95" s="257"/>
      <c r="WQW95" s="257"/>
      <c r="WQX95" s="257"/>
      <c r="WQY95" s="257"/>
      <c r="WQZ95" s="257"/>
      <c r="WRA95" s="257"/>
      <c r="WRB95" s="257"/>
      <c r="WRC95" s="257"/>
      <c r="WRD95" s="257"/>
      <c r="WRE95" s="257"/>
      <c r="WRF95" s="257"/>
      <c r="WRG95" s="257"/>
      <c r="WRH95" s="257"/>
      <c r="WRI95" s="257"/>
      <c r="WRJ95" s="257"/>
      <c r="WRK95" s="257"/>
      <c r="WRL95" s="257"/>
      <c r="WRM95" s="257"/>
      <c r="WRN95" s="257"/>
      <c r="WRO95" s="257"/>
      <c r="WRP95" s="257"/>
      <c r="WRQ95" s="257"/>
      <c r="WRR95" s="257"/>
      <c r="WRS95" s="257"/>
      <c r="WRT95" s="257"/>
      <c r="WRU95" s="257"/>
      <c r="WRV95" s="257"/>
      <c r="WRW95" s="257"/>
      <c r="WRX95" s="257"/>
      <c r="WRY95" s="257"/>
      <c r="WRZ95" s="257"/>
      <c r="WSA95" s="257"/>
      <c r="WSB95" s="257"/>
      <c r="WSC95" s="257"/>
      <c r="WSD95" s="257"/>
      <c r="WSE95" s="257"/>
      <c r="WSF95" s="257"/>
      <c r="WSG95" s="257"/>
      <c r="WSH95" s="257"/>
      <c r="WSI95" s="257"/>
      <c r="WSJ95" s="257"/>
      <c r="WSK95" s="257"/>
      <c r="WSL95" s="257"/>
      <c r="WSM95" s="257"/>
      <c r="WSN95" s="257"/>
      <c r="WSO95" s="257"/>
      <c r="WSP95" s="257"/>
      <c r="WSQ95" s="257"/>
      <c r="WSR95" s="257"/>
      <c r="WSS95" s="257"/>
      <c r="WST95" s="257"/>
      <c r="WSU95" s="257"/>
      <c r="WSV95" s="257"/>
      <c r="WSW95" s="257"/>
      <c r="WSX95" s="257"/>
      <c r="WSY95" s="257"/>
      <c r="WSZ95" s="257"/>
      <c r="WTA95" s="257"/>
      <c r="WTB95" s="257"/>
      <c r="WTC95" s="257"/>
      <c r="WTD95" s="257"/>
      <c r="WTE95" s="257"/>
      <c r="WTF95" s="257"/>
      <c r="WTG95" s="257"/>
      <c r="WTH95" s="257"/>
      <c r="WTI95" s="257"/>
      <c r="WTJ95" s="257"/>
      <c r="WTK95" s="257"/>
      <c r="WTL95" s="257"/>
      <c r="WTM95" s="257"/>
      <c r="WTN95" s="257"/>
      <c r="WTO95" s="257"/>
      <c r="WTP95" s="257"/>
      <c r="WTQ95" s="257"/>
      <c r="WTR95" s="257"/>
      <c r="WTS95" s="257"/>
      <c r="WTT95" s="257"/>
      <c r="WTU95" s="257"/>
      <c r="WTV95" s="257"/>
      <c r="WTW95" s="257"/>
      <c r="WTX95" s="257"/>
      <c r="WTY95" s="257"/>
      <c r="WTZ95" s="257"/>
      <c r="WUA95" s="257"/>
      <c r="WUB95" s="257"/>
      <c r="WUC95" s="257"/>
      <c r="WUD95" s="257"/>
      <c r="WUE95" s="257"/>
      <c r="WUF95" s="257"/>
      <c r="WUG95" s="257"/>
      <c r="WUH95" s="257"/>
      <c r="WUI95" s="257"/>
      <c r="WUJ95" s="257"/>
      <c r="WUK95" s="257"/>
      <c r="WUL95" s="257"/>
      <c r="WUM95" s="257"/>
      <c r="WUN95" s="257"/>
      <c r="WUO95" s="257"/>
      <c r="WUP95" s="257"/>
      <c r="WUQ95" s="257"/>
      <c r="WUR95" s="257"/>
      <c r="WUS95" s="257"/>
      <c r="WUT95" s="257"/>
      <c r="WUU95" s="257"/>
      <c r="WUV95" s="257"/>
      <c r="WUW95" s="257"/>
      <c r="WUX95" s="257"/>
      <c r="WUY95" s="257"/>
      <c r="WUZ95" s="257"/>
      <c r="WVA95" s="257"/>
      <c r="WVB95" s="257"/>
      <c r="WVC95" s="257"/>
      <c r="WVD95" s="257"/>
      <c r="WVE95" s="257"/>
      <c r="WVF95" s="257"/>
      <c r="WVG95" s="257"/>
      <c r="WVH95" s="257"/>
      <c r="WVI95" s="257"/>
      <c r="WVJ95" s="257"/>
      <c r="WVK95" s="257"/>
      <c r="WVL95" s="257"/>
      <c r="WVM95" s="257"/>
      <c r="WVN95" s="257"/>
      <c r="WVO95" s="257"/>
      <c r="WVP95" s="257"/>
      <c r="WVQ95" s="257"/>
      <c r="WVR95" s="257"/>
      <c r="WVS95" s="257"/>
      <c r="WVT95" s="257"/>
      <c r="WVU95" s="257"/>
      <c r="WVV95" s="257"/>
      <c r="WVW95" s="257"/>
      <c r="WVX95" s="257"/>
      <c r="WVY95" s="257"/>
      <c r="WVZ95" s="257"/>
      <c r="WWA95" s="257"/>
      <c r="WWB95" s="257"/>
      <c r="WWC95" s="257"/>
      <c r="WWD95" s="257"/>
      <c r="WWE95" s="257"/>
      <c r="WWF95" s="257"/>
      <c r="WWG95" s="257"/>
      <c r="WWH95" s="257"/>
      <c r="WWI95" s="257"/>
      <c r="WWJ95" s="257"/>
      <c r="WWK95" s="257"/>
      <c r="WWL95" s="257"/>
      <c r="WWM95" s="257"/>
      <c r="WWN95" s="257"/>
      <c r="WWO95" s="257"/>
      <c r="WWP95" s="257"/>
      <c r="WWQ95" s="257"/>
      <c r="WWR95" s="257"/>
      <c r="WWS95" s="257"/>
      <c r="WWT95" s="257"/>
      <c r="WWU95" s="257"/>
      <c r="WWV95" s="257"/>
      <c r="WWW95" s="257"/>
      <c r="WWX95" s="257"/>
      <c r="WWY95" s="257"/>
      <c r="WWZ95" s="257"/>
      <c r="WXA95" s="257"/>
      <c r="WXB95" s="257"/>
    </row>
    <row r="96" spans="1:16174" s="232" customFormat="1" ht="13.15" customHeight="1">
      <c r="A96" s="242" t="s">
        <v>54</v>
      </c>
      <c r="B96" s="243"/>
      <c r="C96" s="215" t="s">
        <v>9</v>
      </c>
      <c r="D96" s="212" t="s">
        <v>9</v>
      </c>
      <c r="E96" s="212" t="s">
        <v>9</v>
      </c>
      <c r="F96" s="212" t="s">
        <v>9</v>
      </c>
    </row>
    <row r="97" spans="1:6" s="232" customFormat="1" ht="13.15" customHeight="1">
      <c r="A97" s="242" t="s">
        <v>229</v>
      </c>
      <c r="B97" s="243" t="s">
        <v>230</v>
      </c>
      <c r="C97" s="215" t="s">
        <v>9</v>
      </c>
      <c r="D97" s="212" t="s">
        <v>9</v>
      </c>
      <c r="E97" s="212" t="s">
        <v>9</v>
      </c>
      <c r="F97" s="212" t="s">
        <v>9</v>
      </c>
    </row>
    <row r="98" spans="1:6" s="232" customFormat="1">
      <c r="A98" s="242" t="s">
        <v>6</v>
      </c>
      <c r="B98" s="243" t="s">
        <v>228</v>
      </c>
      <c r="C98" s="215" t="s">
        <v>9</v>
      </c>
      <c r="D98" s="212" t="s">
        <v>9</v>
      </c>
      <c r="E98" s="212" t="s">
        <v>9</v>
      </c>
      <c r="F98" s="212" t="s">
        <v>9</v>
      </c>
    </row>
    <row r="99" spans="1:6" s="232" customFormat="1" ht="15">
      <c r="A99" s="324" t="s">
        <v>16</v>
      </c>
      <c r="B99" s="325"/>
      <c r="C99" s="224"/>
      <c r="D99" s="224"/>
      <c r="E99" s="224"/>
      <c r="F99" s="224"/>
    </row>
    <row r="100" spans="1:6" s="232" customFormat="1" ht="13.5" customHeight="1">
      <c r="A100" s="260" t="s">
        <v>180</v>
      </c>
      <c r="B100" s="255" t="s">
        <v>179</v>
      </c>
      <c r="C100" s="215" t="s">
        <v>9</v>
      </c>
      <c r="D100" s="215" t="s">
        <v>9</v>
      </c>
      <c r="E100" s="215" t="s">
        <v>9</v>
      </c>
      <c r="F100" s="215" t="s">
        <v>9</v>
      </c>
    </row>
    <row r="101" spans="1:6" s="209" customFormat="1">
      <c r="A101" s="260" t="s">
        <v>50</v>
      </c>
      <c r="B101" s="243" t="s">
        <v>51</v>
      </c>
      <c r="C101" s="215" t="s">
        <v>9</v>
      </c>
      <c r="D101" s="215" t="s">
        <v>9</v>
      </c>
      <c r="E101" s="215" t="s">
        <v>9</v>
      </c>
      <c r="F101" s="215" t="s">
        <v>9</v>
      </c>
    </row>
    <row r="102" spans="1:6" s="209" customFormat="1">
      <c r="A102" s="260" t="s">
        <v>177</v>
      </c>
      <c r="B102" s="255" t="s">
        <v>178</v>
      </c>
      <c r="C102" s="229">
        <v>40</v>
      </c>
      <c r="D102" s="229">
        <v>40</v>
      </c>
      <c r="E102" s="229">
        <v>40</v>
      </c>
      <c r="F102" s="215" t="s">
        <v>9</v>
      </c>
    </row>
    <row r="103" spans="1:6" s="209" customFormat="1">
      <c r="A103" s="260" t="s">
        <v>332</v>
      </c>
      <c r="B103" s="255" t="s">
        <v>237</v>
      </c>
      <c r="C103" s="215" t="s">
        <v>9</v>
      </c>
      <c r="D103" s="215" t="s">
        <v>9</v>
      </c>
      <c r="E103" s="215" t="s">
        <v>9</v>
      </c>
      <c r="F103" s="215" t="s">
        <v>9</v>
      </c>
    </row>
    <row r="104" spans="1:6" s="209" customFormat="1" ht="9.9499999999999993" customHeight="1">
      <c r="A104" s="261" t="s">
        <v>236</v>
      </c>
      <c r="B104" s="259"/>
      <c r="C104" s="230"/>
      <c r="D104" s="227"/>
      <c r="E104" s="228"/>
      <c r="F104" s="228"/>
    </row>
    <row r="105" spans="1:6" s="209" customFormat="1" ht="15">
      <c r="A105" s="324" t="s">
        <v>23</v>
      </c>
      <c r="B105" s="325"/>
      <c r="C105" s="231"/>
      <c r="D105" s="231"/>
      <c r="E105" s="231"/>
      <c r="F105" s="231"/>
    </row>
    <row r="106" spans="1:6">
      <c r="A106" s="260" t="s">
        <v>516</v>
      </c>
      <c r="B106" s="255" t="s">
        <v>56</v>
      </c>
      <c r="C106" s="215" t="s">
        <v>9</v>
      </c>
      <c r="D106" s="215" t="s">
        <v>9</v>
      </c>
      <c r="E106" s="215" t="s">
        <v>9</v>
      </c>
      <c r="F106" s="213" t="s">
        <v>5</v>
      </c>
    </row>
    <row r="107" spans="1:6" s="209" customFormat="1" ht="15">
      <c r="A107" s="324" t="s">
        <v>59</v>
      </c>
      <c r="B107" s="325"/>
      <c r="C107" s="231"/>
      <c r="D107" s="231"/>
      <c r="E107" s="231"/>
      <c r="F107" s="231"/>
    </row>
    <row r="108" spans="1:6" s="209" customFormat="1" ht="38.25">
      <c r="A108" s="262" t="s">
        <v>517</v>
      </c>
      <c r="B108" s="214" t="s">
        <v>261</v>
      </c>
      <c r="C108" s="226">
        <v>80</v>
      </c>
      <c r="D108" s="226" t="s">
        <v>17</v>
      </c>
      <c r="E108" s="226" t="s">
        <v>17</v>
      </c>
      <c r="F108" s="226" t="s">
        <v>17</v>
      </c>
    </row>
    <row r="109" spans="1:6" s="209" customFormat="1" ht="38.25">
      <c r="A109" s="262" t="s">
        <v>518</v>
      </c>
      <c r="B109" s="214" t="s">
        <v>262</v>
      </c>
      <c r="C109" s="226" t="s">
        <v>17</v>
      </c>
      <c r="D109" s="226">
        <v>70</v>
      </c>
      <c r="E109" s="226">
        <v>70</v>
      </c>
      <c r="F109" s="226" t="s">
        <v>17</v>
      </c>
    </row>
    <row r="110" spans="1:6" s="209" customFormat="1" ht="38.25">
      <c r="A110" s="262" t="s">
        <v>488</v>
      </c>
      <c r="B110" s="214" t="s">
        <v>264</v>
      </c>
      <c r="C110" s="226" t="s">
        <v>5</v>
      </c>
      <c r="D110" s="226">
        <v>550</v>
      </c>
      <c r="E110" s="226">
        <v>550</v>
      </c>
      <c r="F110" s="226">
        <v>550</v>
      </c>
    </row>
    <row r="111" spans="1:6" s="209" customFormat="1" ht="38.25">
      <c r="A111" s="262" t="s">
        <v>489</v>
      </c>
      <c r="B111" s="214" t="s">
        <v>266</v>
      </c>
      <c r="C111" s="226">
        <v>300</v>
      </c>
      <c r="D111" s="226">
        <v>300</v>
      </c>
      <c r="E111" s="226">
        <v>300</v>
      </c>
      <c r="F111" s="226" t="s">
        <v>5</v>
      </c>
    </row>
    <row r="112" spans="1:6" s="209" customFormat="1" ht="76.5">
      <c r="A112" s="262" t="s">
        <v>490</v>
      </c>
      <c r="B112" s="263" t="s">
        <v>436</v>
      </c>
      <c r="C112" s="226">
        <v>160</v>
      </c>
      <c r="D112" s="226">
        <v>160</v>
      </c>
      <c r="E112" s="226">
        <v>160</v>
      </c>
      <c r="F112" s="226" t="s">
        <v>5</v>
      </c>
    </row>
    <row r="113" spans="1:14" ht="102">
      <c r="A113" s="262" t="s">
        <v>519</v>
      </c>
      <c r="B113" s="263" t="s">
        <v>267</v>
      </c>
      <c r="C113" s="226" t="s">
        <v>5</v>
      </c>
      <c r="D113" s="226">
        <v>650</v>
      </c>
      <c r="E113" s="226">
        <v>650</v>
      </c>
      <c r="F113" s="226">
        <v>650</v>
      </c>
    </row>
    <row r="114" spans="1:14" s="232" customFormat="1" ht="38.25">
      <c r="A114" s="242" t="s">
        <v>523</v>
      </c>
      <c r="B114" s="243" t="s">
        <v>270</v>
      </c>
      <c r="C114" s="214" t="s">
        <v>5</v>
      </c>
      <c r="D114" s="214" t="s">
        <v>5</v>
      </c>
      <c r="E114" s="216">
        <v>900</v>
      </c>
      <c r="F114" s="214" t="s">
        <v>5</v>
      </c>
    </row>
    <row r="115" spans="1:14" ht="102">
      <c r="A115" s="262" t="s">
        <v>491</v>
      </c>
      <c r="B115" s="214" t="s">
        <v>268</v>
      </c>
      <c r="C115" s="226" t="s">
        <v>17</v>
      </c>
      <c r="D115" s="226">
        <v>350</v>
      </c>
      <c r="E115" s="226" t="s">
        <v>17</v>
      </c>
      <c r="F115" s="226" t="s">
        <v>17</v>
      </c>
    </row>
    <row r="116" spans="1:14" ht="76.5">
      <c r="A116" s="262" t="s">
        <v>492</v>
      </c>
      <c r="B116" s="214" t="s">
        <v>392</v>
      </c>
      <c r="C116" s="226"/>
      <c r="D116" s="226"/>
      <c r="E116" s="226"/>
      <c r="F116" s="226">
        <v>2400</v>
      </c>
    </row>
    <row r="117" spans="1:14">
      <c r="A117" s="253"/>
      <c r="B117" s="264"/>
      <c r="C117" s="265"/>
      <c r="D117" s="266"/>
      <c r="E117" s="267"/>
      <c r="F117" s="267"/>
    </row>
    <row r="118" spans="1:14">
      <c r="A118" s="322" t="s">
        <v>520</v>
      </c>
      <c r="B118" s="323"/>
      <c r="C118" s="323"/>
      <c r="D118" s="323"/>
      <c r="E118" s="323"/>
      <c r="F118" s="323"/>
    </row>
    <row r="120" spans="1:14" ht="178.5" customHeight="1">
      <c r="A120" s="326" t="str">
        <f>Εκδόσεις!A14</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120" s="326"/>
      <c r="C120" s="326"/>
      <c r="D120" s="326"/>
      <c r="E120" s="326"/>
      <c r="F120" s="326"/>
      <c r="G120" s="208"/>
      <c r="H120" s="208"/>
      <c r="I120" s="208"/>
      <c r="J120" s="208"/>
      <c r="K120" s="208"/>
      <c r="L120" s="208"/>
      <c r="M120" s="208"/>
      <c r="N120" s="208"/>
    </row>
    <row r="137" hidden="1"/>
    <row r="138" hidden="1"/>
    <row r="163" hidden="1"/>
    <row r="165" hidden="1"/>
    <row r="167" hidden="1"/>
    <row r="169" hidden="1"/>
    <row r="171" hidden="1"/>
    <row r="257" hidden="1"/>
  </sheetData>
  <mergeCells count="12">
    <mergeCell ref="A118:F118"/>
    <mergeCell ref="A107:B107"/>
    <mergeCell ref="A120:F120"/>
    <mergeCell ref="A105:B105"/>
    <mergeCell ref="A26:B26"/>
    <mergeCell ref="A32:B32"/>
    <mergeCell ref="A42:B42"/>
    <mergeCell ref="A4:B4"/>
    <mergeCell ref="A47:B47"/>
    <mergeCell ref="A81:B81"/>
    <mergeCell ref="A74:B74"/>
    <mergeCell ref="A99:B99"/>
  </mergeCells>
  <printOptions horizontalCentered="1"/>
  <pageMargins left="0.39370078740157483" right="0.39370078740157483" top="0.39370078740157483" bottom="0.39370078740157483" header="0.23622047244094491" footer="0.19685039370078741"/>
  <pageSetup paperSize="9" scale="95" fitToHeight="0" orientation="landscape" r:id="rId1"/>
  <headerFooter alignWithMargins="0">
    <oddFooter>&amp;C&amp;"Opel Sans Condensed,Regular"ΣΕΛΙΔΑ &amp;P ΑΠΟ  &amp;N</oddFooter>
  </headerFooter>
  <rowBreaks count="1" manualBreakCount="1">
    <brk id="46"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6"/>
  <sheetViews>
    <sheetView zoomScale="80" zoomScaleNormal="80" zoomScaleSheetLayoutView="70" workbookViewId="0"/>
  </sheetViews>
  <sheetFormatPr defaultColWidth="9" defaultRowHeight="0" customHeight="1" zeroHeight="1"/>
  <cols>
    <col min="1" max="1" width="10.875" style="16" bestFit="1" customWidth="1"/>
    <col min="2" max="2" width="52.875" style="16" bestFit="1" customWidth="1"/>
    <col min="3" max="3" width="12.625" style="16" customWidth="1"/>
    <col min="4" max="4" width="10.625" style="16" customWidth="1"/>
    <col min="5" max="5" width="14.25" style="16" customWidth="1"/>
    <col min="6" max="6" width="13.625" style="16" bestFit="1" customWidth="1"/>
    <col min="7" max="7" width="14.25" style="16" bestFit="1" customWidth="1"/>
    <col min="8" max="8" width="14.5" style="179" bestFit="1" customWidth="1"/>
    <col min="9" max="9" width="13.375" style="179" customWidth="1"/>
    <col min="10" max="10" width="14.25" style="179" customWidth="1"/>
    <col min="11" max="11" width="11" style="16" customWidth="1"/>
    <col min="12" max="12" width="15.375" style="18" customWidth="1"/>
    <col min="13" max="13" width="13.125" style="19" customWidth="1"/>
    <col min="14" max="14" width="4.125" style="14" customWidth="1"/>
    <col min="15" max="15" width="5.875" style="270" hidden="1" customWidth="1"/>
    <col min="16" max="16384" width="9" style="16"/>
  </cols>
  <sheetData>
    <row r="1" spans="1:15" s="7" customFormat="1" ht="57.75" customHeight="1">
      <c r="A1" s="305" t="s">
        <v>562</v>
      </c>
      <c r="B1" s="305"/>
      <c r="C1" s="305"/>
      <c r="D1" s="305"/>
      <c r="E1" s="305"/>
      <c r="F1" s="305"/>
      <c r="G1" s="305"/>
      <c r="H1" s="305"/>
      <c r="I1" s="305"/>
      <c r="J1" s="305"/>
      <c r="K1" s="305"/>
      <c r="L1" s="305"/>
      <c r="M1" s="305"/>
      <c r="N1" s="190"/>
      <c r="O1" s="270"/>
    </row>
    <row r="2" spans="1:15" s="12" customFormat="1" ht="16.5" customHeight="1">
      <c r="A2" s="75"/>
      <c r="B2" s="8"/>
      <c r="C2" s="75"/>
      <c r="D2" s="75"/>
      <c r="E2" s="75"/>
      <c r="F2" s="75"/>
      <c r="G2" s="75"/>
      <c r="H2" s="175"/>
      <c r="I2" s="175"/>
      <c r="J2" s="175"/>
      <c r="K2" s="10"/>
      <c r="L2" s="9"/>
      <c r="M2" s="10"/>
      <c r="N2" s="191"/>
      <c r="O2" s="271"/>
    </row>
    <row r="3" spans="1:15" s="11" customFormat="1" ht="43.5" customHeight="1">
      <c r="A3" s="338" t="s">
        <v>478</v>
      </c>
      <c r="B3" s="336" t="s">
        <v>477</v>
      </c>
      <c r="C3" s="338" t="s">
        <v>60</v>
      </c>
      <c r="D3" s="338" t="s">
        <v>94</v>
      </c>
      <c r="E3" s="338" t="s">
        <v>554</v>
      </c>
      <c r="F3" s="338" t="s">
        <v>555</v>
      </c>
      <c r="G3" s="342" t="s">
        <v>472</v>
      </c>
      <c r="H3" s="331" t="s">
        <v>556</v>
      </c>
      <c r="I3" s="331" t="s">
        <v>467</v>
      </c>
      <c r="J3" s="331" t="s">
        <v>557</v>
      </c>
      <c r="K3" s="333" t="s">
        <v>468</v>
      </c>
      <c r="L3" s="334"/>
      <c r="M3" s="335"/>
      <c r="N3" s="192"/>
      <c r="O3" s="272"/>
    </row>
    <row r="4" spans="1:15" s="11" customFormat="1" ht="90.75" customHeight="1">
      <c r="A4" s="339"/>
      <c r="B4" s="337"/>
      <c r="C4" s="339"/>
      <c r="D4" s="339"/>
      <c r="E4" s="339"/>
      <c r="F4" s="339"/>
      <c r="G4" s="343"/>
      <c r="H4" s="332"/>
      <c r="I4" s="332"/>
      <c r="J4" s="332"/>
      <c r="K4" s="189" t="s">
        <v>469</v>
      </c>
      <c r="L4" s="189" t="s">
        <v>470</v>
      </c>
      <c r="M4" s="189" t="s">
        <v>471</v>
      </c>
      <c r="N4" s="192"/>
      <c r="O4" s="272"/>
    </row>
    <row r="5" spans="1:15" s="12" customFormat="1" ht="15.75">
      <c r="A5" s="184"/>
      <c r="B5" s="183"/>
      <c r="C5" s="184"/>
      <c r="D5" s="184"/>
      <c r="E5" s="184"/>
      <c r="F5" s="184"/>
      <c r="G5" s="185"/>
      <c r="H5" s="176"/>
      <c r="I5" s="186">
        <v>0.24</v>
      </c>
      <c r="J5" s="187"/>
      <c r="K5" s="188"/>
      <c r="L5" s="188"/>
      <c r="M5" s="188"/>
      <c r="N5" s="191"/>
      <c r="O5" s="271"/>
    </row>
    <row r="6" spans="1:15" s="14" customFormat="1" ht="24.95" customHeight="1">
      <c r="A6" s="340" t="s">
        <v>63</v>
      </c>
      <c r="B6" s="158" t="str">
        <f>Εκδόσεις!$D$3&amp;" "&amp;Εκδόσεις!$B$3&amp;" "&amp;Εκδόσεις!B5&amp;" "&amp;Εκδόσεις!C5&amp;""</f>
        <v>ENJOY 3-Θυρο 1.2 lt XEL 70 hp MT5</v>
      </c>
      <c r="C6" s="126" t="s">
        <v>524</v>
      </c>
      <c r="D6" s="126" t="str">
        <f>Εκδόσεις!$A$5</f>
        <v>Βενζίνη</v>
      </c>
      <c r="E6" s="126">
        <v>126</v>
      </c>
      <c r="F6" s="182">
        <f>O6</f>
        <v>4.4000000000000004E-2</v>
      </c>
      <c r="G6" s="164">
        <f>H6+I6+J6</f>
        <v>11399.9979429903</v>
      </c>
      <c r="H6" s="177">
        <v>8878.5030708647191</v>
      </c>
      <c r="I6" s="177">
        <f>H6*I$5</f>
        <v>2130.8407370075324</v>
      </c>
      <c r="J6" s="177">
        <f>H6*F6</f>
        <v>390.65413511804769</v>
      </c>
      <c r="K6" s="163">
        <v>1229</v>
      </c>
      <c r="L6" s="297">
        <f>H6*124%</f>
        <v>11009.343807872252</v>
      </c>
      <c r="M6" s="297">
        <f>L6</f>
        <v>11009.343807872252</v>
      </c>
      <c r="O6" s="273">
        <f>IF(E6&lt;=100,4%*95%,(IF(E6&lt;=120,4%*100%,(IF(E6&lt;=140,4%*110%,(IF(E6&lt;=160,4%*120%,(IF(E6&lt;=180,4%*130%,(IF(E6&lt;=200,4%*140%,(IF(E6&lt;=250,4%*160%,(IF(E6&gt;=251,4%*200%,"bollocks")))))))))))))))</f>
        <v>4.4000000000000004E-2</v>
      </c>
    </row>
    <row r="7" spans="1:15" s="14" customFormat="1" ht="24.75" customHeight="1">
      <c r="A7" s="341"/>
      <c r="B7" s="158" t="str">
        <f>Εκδόσεις!$F$3&amp;" "&amp;Εκδόσεις!$B3&amp;" "&amp;Εκδόσεις!B6&amp;" "&amp;Εκδόσεις!C6&amp;""</f>
        <v>SPORT 3-Θυρο 1.0 lt XFT Turbo S/S 115hp MT6</v>
      </c>
      <c r="C7" s="126" t="s">
        <v>525</v>
      </c>
      <c r="D7" s="126" t="str">
        <f>Εκδόσεις!$A$5</f>
        <v>Βενζίνη</v>
      </c>
      <c r="E7" s="126">
        <v>117</v>
      </c>
      <c r="F7" s="182">
        <f t="shared" ref="F7:F22" si="0">O7</f>
        <v>0.04</v>
      </c>
      <c r="G7" s="164">
        <f t="shared" ref="G7:G22" si="1">H7+I7+J7</f>
        <v>15200.000501976961</v>
      </c>
      <c r="H7" s="177">
        <v>11875.000392169501</v>
      </c>
      <c r="I7" s="177">
        <f t="shared" ref="I7:I12" si="2">H7*I$5</f>
        <v>2850.0000941206799</v>
      </c>
      <c r="J7" s="177">
        <f t="shared" ref="J7:J12" si="3">H7*F7</f>
        <v>475.00001568678005</v>
      </c>
      <c r="K7" s="163">
        <v>999</v>
      </c>
      <c r="L7" s="297">
        <f t="shared" ref="L7:L22" si="4">H7*124%</f>
        <v>14725.000486290181</v>
      </c>
      <c r="M7" s="297">
        <f t="shared" ref="M7:M12" si="5">L7</f>
        <v>14725.000486290181</v>
      </c>
      <c r="O7" s="273">
        <f t="shared" ref="O7:O22" si="6">IF(E7&lt;=100,4%*95%,(IF(E7&lt;=120,4%*100%,(IF(E7&lt;=140,4%*110%,(IF(E7&lt;=160,4%*120%,(IF(E7&lt;=180,4%*130%,(IF(E7&lt;=200,4%*140%,(IF(E7&lt;=250,4%*160%,(IF(E7&gt;=251,4%*200%,"bollocks")))))))))))))))</f>
        <v>0.04</v>
      </c>
    </row>
    <row r="8" spans="1:15" s="14" customFormat="1" ht="24.95" customHeight="1">
      <c r="A8" s="341"/>
      <c r="B8" s="158" t="str">
        <f>Εκδόσεις!$G$3&amp;" "&amp;Εκδόσεις!$B$3&amp;" "&amp;Εκδόσεις!B7&amp;" "&amp;Εκδόσεις!C7&amp;""</f>
        <v>OPC 3-Θυρο 1.6 lt T-DOHC 207hp OPC MT6</v>
      </c>
      <c r="C8" s="126" t="s">
        <v>526</v>
      </c>
      <c r="D8" s="126" t="str">
        <f>Εκδόσεις!$A$5</f>
        <v>Βενζίνη</v>
      </c>
      <c r="E8" s="126">
        <v>174</v>
      </c>
      <c r="F8" s="182">
        <f t="shared" si="0"/>
        <v>0.10400000000000001</v>
      </c>
      <c r="G8" s="164">
        <f t="shared" si="1"/>
        <v>22000.00058097838</v>
      </c>
      <c r="H8" s="177">
        <v>16369.0480513232</v>
      </c>
      <c r="I8" s="177">
        <f t="shared" si="2"/>
        <v>3928.5715323175677</v>
      </c>
      <c r="J8" s="177">
        <f t="shared" si="3"/>
        <v>1702.3809973376128</v>
      </c>
      <c r="K8" s="163">
        <v>1598</v>
      </c>
      <c r="L8" s="297">
        <f t="shared" si="4"/>
        <v>20297.619583640768</v>
      </c>
      <c r="M8" s="297">
        <f t="shared" si="5"/>
        <v>20297.619583640768</v>
      </c>
      <c r="O8" s="273">
        <f>IF(E8&lt;=100,8%*95%,(IF(E8&lt;=120,8%*100%,(IF(E8&lt;=140,8%*110%,(IF(E8&lt;=160,8%*120%,(IF(E8&lt;=180,8%*130%,(IF(E8&lt;=200,8%*140%,(IF(E8&lt;=250,8%*160%,(IF(E8&gt;=251,8%*200%,"bollocks")))))))))))))))</f>
        <v>0.10400000000000001</v>
      </c>
    </row>
    <row r="9" spans="1:15" s="14" customFormat="1" ht="24.95" customHeight="1">
      <c r="A9" s="341"/>
      <c r="B9" s="158" t="str">
        <f>Εκδόσεις!$D$3&amp;" "&amp;Εκδόσεις!$B$3&amp;" "&amp;Εκδόσεις!B10&amp;" "&amp;Εκδόσεις!C10&amp;""</f>
        <v>ENJOY 3-Θυρο  1.3 lt DTE S/S 95hp EcoFLEX MT5</v>
      </c>
      <c r="C9" s="126" t="s">
        <v>527</v>
      </c>
      <c r="D9" s="126" t="str">
        <f>Εκδόσεις!$A$10</f>
        <v>Πετρέλαιο</v>
      </c>
      <c r="E9" s="126">
        <v>89</v>
      </c>
      <c r="F9" s="182">
        <f t="shared" si="0"/>
        <v>3.7999999999999999E-2</v>
      </c>
      <c r="G9" s="164">
        <f t="shared" si="1"/>
        <v>15100.381581237489</v>
      </c>
      <c r="H9" s="177">
        <v>11815.635040091931</v>
      </c>
      <c r="I9" s="177">
        <f t="shared" si="2"/>
        <v>2835.7524096220632</v>
      </c>
      <c r="J9" s="177">
        <f t="shared" si="3"/>
        <v>448.99413152349337</v>
      </c>
      <c r="K9" s="163">
        <v>1248</v>
      </c>
      <c r="L9" s="297">
        <f t="shared" si="4"/>
        <v>14651.387449713995</v>
      </c>
      <c r="M9" s="297">
        <f t="shared" si="5"/>
        <v>14651.387449713995</v>
      </c>
      <c r="O9" s="273">
        <f t="shared" si="6"/>
        <v>3.7999999999999999E-2</v>
      </c>
    </row>
    <row r="10" spans="1:15" s="14" customFormat="1" ht="24.95" customHeight="1">
      <c r="A10" s="341"/>
      <c r="B10" s="158" t="str">
        <f>Εκδόσεις!$E$3&amp;" "&amp;Εκδόσεις!$B$3&amp;" "&amp;Εκδόσεις!B10&amp;" "&amp;Εκδόσεις!C10&amp;""</f>
        <v>COLOR EDITION 3-Θυρο  1.3 lt DTE S/S 95hp EcoFLEX MT5</v>
      </c>
      <c r="C10" s="126" t="s">
        <v>528</v>
      </c>
      <c r="D10" s="126" t="str">
        <f>Εκδόσεις!$A$10</f>
        <v>Πετρέλαιο</v>
      </c>
      <c r="E10" s="126">
        <v>89</v>
      </c>
      <c r="F10" s="182">
        <f t="shared" si="0"/>
        <v>3.7999999999999999E-2</v>
      </c>
      <c r="G10" s="164">
        <f t="shared" si="1"/>
        <v>15800.00049477941</v>
      </c>
      <c r="H10" s="177">
        <v>12363.067679796095</v>
      </c>
      <c r="I10" s="177">
        <f t="shared" si="2"/>
        <v>2967.1362431510629</v>
      </c>
      <c r="J10" s="177">
        <f t="shared" si="3"/>
        <v>469.79657183225157</v>
      </c>
      <c r="K10" s="163">
        <v>1248</v>
      </c>
      <c r="L10" s="297">
        <f t="shared" si="4"/>
        <v>15330.203922947157</v>
      </c>
      <c r="M10" s="297">
        <f t="shared" si="5"/>
        <v>15330.203922947157</v>
      </c>
      <c r="O10" s="273">
        <f t="shared" si="6"/>
        <v>3.7999999999999999E-2</v>
      </c>
    </row>
    <row r="11" spans="1:15" s="14" customFormat="1" ht="24.95" customHeight="1">
      <c r="A11" s="341"/>
      <c r="B11" s="158" t="str">
        <f>Εκδόσεις!$E$3&amp;" "&amp;Εκδόσεις!$B$3&amp;" "&amp;Εκδόσεις!B11&amp;" "&amp;Εκδόσεις!C11&amp;""</f>
        <v>COLOR EDITION 3-Θυρο  1.3 lt DTE S/S 95hp EcoFLEX Easy 5T</v>
      </c>
      <c r="C11" s="126" t="s">
        <v>529</v>
      </c>
      <c r="D11" s="126" t="str">
        <f>Εκδόσεις!$A$10</f>
        <v>Πετρέλαιο</v>
      </c>
      <c r="E11" s="126">
        <v>85</v>
      </c>
      <c r="F11" s="182">
        <f t="shared" si="0"/>
        <v>3.7999999999999999E-2</v>
      </c>
      <c r="G11" s="164">
        <f t="shared" si="1"/>
        <v>16400.00047648812</v>
      </c>
      <c r="H11" s="177">
        <v>12832.551233558779</v>
      </c>
      <c r="I11" s="177">
        <f t="shared" si="2"/>
        <v>3079.8122960541068</v>
      </c>
      <c r="J11" s="177">
        <f t="shared" si="3"/>
        <v>487.6369468752336</v>
      </c>
      <c r="K11" s="163">
        <v>1248</v>
      </c>
      <c r="L11" s="297">
        <f t="shared" si="4"/>
        <v>15912.363529612887</v>
      </c>
      <c r="M11" s="297">
        <f t="shared" si="5"/>
        <v>15912.363529612887</v>
      </c>
      <c r="O11" s="273">
        <f t="shared" si="6"/>
        <v>3.7999999999999999E-2</v>
      </c>
    </row>
    <row r="12" spans="1:15" s="14" customFormat="1" ht="24.95" customHeight="1">
      <c r="A12" s="341"/>
      <c r="B12" s="158" t="str">
        <f>Εκδόσεις!$F$3&amp;" "&amp;Εκδόσεις!$B$3&amp;" "&amp;Εκδόσεις!B12&amp;" "&amp;Εκδόσεις!C12&amp;""</f>
        <v>SPORT 3-Θυρο  1.3 lt DTR S/S 95hp MT6</v>
      </c>
      <c r="C12" s="126" t="s">
        <v>530</v>
      </c>
      <c r="D12" s="126" t="str">
        <f>Εκδόσεις!$A$10</f>
        <v>Πετρέλαιο</v>
      </c>
      <c r="E12" s="126">
        <v>100</v>
      </c>
      <c r="F12" s="182">
        <f t="shared" si="0"/>
        <v>3.7999999999999999E-2</v>
      </c>
      <c r="G12" s="164">
        <f t="shared" si="1"/>
        <v>16600.421701977284</v>
      </c>
      <c r="H12" s="177">
        <v>12989.375353659847</v>
      </c>
      <c r="I12" s="177">
        <f t="shared" si="2"/>
        <v>3117.4500848783632</v>
      </c>
      <c r="J12" s="177">
        <f t="shared" si="3"/>
        <v>493.59626343907416</v>
      </c>
      <c r="K12" s="163">
        <v>1248</v>
      </c>
      <c r="L12" s="297">
        <f t="shared" si="4"/>
        <v>16106.82543853821</v>
      </c>
      <c r="M12" s="297">
        <f t="shared" si="5"/>
        <v>16106.82543853821</v>
      </c>
      <c r="O12" s="273">
        <f t="shared" si="6"/>
        <v>3.7999999999999999E-2</v>
      </c>
    </row>
    <row r="13" spans="1:15" ht="10.5" customHeight="1">
      <c r="A13" s="76"/>
      <c r="B13" s="162"/>
      <c r="C13" s="76"/>
      <c r="D13" s="76"/>
      <c r="E13" s="76"/>
      <c r="F13" s="76"/>
      <c r="G13" s="76"/>
      <c r="H13" s="178"/>
      <c r="I13" s="178"/>
      <c r="J13" s="178"/>
      <c r="K13" s="15"/>
      <c r="L13" s="15"/>
      <c r="M13" s="15"/>
    </row>
    <row r="14" spans="1:15" s="14" customFormat="1" ht="24.95" customHeight="1">
      <c r="A14" s="340" t="s">
        <v>64</v>
      </c>
      <c r="B14" s="158" t="str">
        <f>Εκδόσεις!$L$3&amp;" "&amp;Εκδόσεις!$J$3&amp;" "&amp;Εκδόσεις!J5&amp;" "&amp;Εκδόσεις!K5&amp;""</f>
        <v>ENJOY 5-Θυρο 1.2 lt XEL 70 hp MT5</v>
      </c>
      <c r="C14" s="126" t="s">
        <v>531</v>
      </c>
      <c r="D14" s="126" t="str">
        <f>Εκδόσεις!$A$5</f>
        <v>Βενζίνη</v>
      </c>
      <c r="E14" s="126">
        <v>126</v>
      </c>
      <c r="F14" s="182">
        <f t="shared" si="0"/>
        <v>4.4000000000000004E-2</v>
      </c>
      <c r="G14" s="164">
        <f t="shared" si="1"/>
        <v>11799.996437991977</v>
      </c>
      <c r="H14" s="177">
        <v>9190.028378498424</v>
      </c>
      <c r="I14" s="177">
        <f t="shared" ref="I14:I22" si="7">H14*I$5</f>
        <v>2205.6068108396216</v>
      </c>
      <c r="J14" s="177">
        <f t="shared" ref="J14:J22" si="8">H14*F14</f>
        <v>404.36124865393072</v>
      </c>
      <c r="K14" s="163">
        <v>1229</v>
      </c>
      <c r="L14" s="297">
        <f t="shared" si="4"/>
        <v>11395.635189338045</v>
      </c>
      <c r="M14" s="297">
        <f t="shared" ref="M14:M22" si="9">L14</f>
        <v>11395.635189338045</v>
      </c>
      <c r="O14" s="273">
        <f t="shared" si="6"/>
        <v>4.4000000000000004E-2</v>
      </c>
    </row>
    <row r="15" spans="1:15" s="14" customFormat="1" ht="24.95" customHeight="1">
      <c r="A15" s="341"/>
      <c r="B15" s="158" t="str">
        <f>Εκδόσεις!$E$3&amp;" "&amp;Εκδόσεις!$J$3&amp;" "&amp;Εκδόσεις!J6&amp;" "&amp;Εκδόσεις!K6&amp;""</f>
        <v>COLOR EDITION 5-Θυρο  1.4 lt XEL S/S 90hp MT5</v>
      </c>
      <c r="C15" s="127" t="s">
        <v>532</v>
      </c>
      <c r="D15" s="126" t="str">
        <f>Εκδόσεις!$A$5</f>
        <v>Βενζίνη</v>
      </c>
      <c r="E15" s="126">
        <v>117</v>
      </c>
      <c r="F15" s="182">
        <f t="shared" si="0"/>
        <v>0.04</v>
      </c>
      <c r="G15" s="164">
        <f t="shared" si="1"/>
        <v>13400.000572468922</v>
      </c>
      <c r="H15" s="177">
        <v>10468.750447241346</v>
      </c>
      <c r="I15" s="177">
        <f t="shared" si="7"/>
        <v>2512.5001073379231</v>
      </c>
      <c r="J15" s="177">
        <f t="shared" si="8"/>
        <v>418.75001788965386</v>
      </c>
      <c r="K15" s="128">
        <v>1398</v>
      </c>
      <c r="L15" s="297">
        <f t="shared" si="4"/>
        <v>12981.250554579268</v>
      </c>
      <c r="M15" s="297">
        <f t="shared" si="9"/>
        <v>12981.250554579268</v>
      </c>
      <c r="O15" s="273">
        <f t="shared" si="6"/>
        <v>0.04</v>
      </c>
    </row>
    <row r="16" spans="1:15" s="14" customFormat="1" ht="24.95" customHeight="1">
      <c r="A16" s="341"/>
      <c r="B16" s="158" t="str">
        <f>Εκδόσεις!$E$3&amp;" "&amp;Εκδόσεις!$J$3&amp;" "&amp;Εκδόσεις!J7&amp;" "&amp;Εκδόσεις!K7&amp;""</f>
        <v>COLOR EDITION 5-Θυρο  1.4 lt XEL S/S 90hp Auto 6T</v>
      </c>
      <c r="C16" s="126" t="s">
        <v>533</v>
      </c>
      <c r="D16" s="126" t="str">
        <f>Εκδόσεις!$A$5</f>
        <v>Βενζίνη</v>
      </c>
      <c r="E16" s="126">
        <v>139</v>
      </c>
      <c r="F16" s="182">
        <f t="shared" si="0"/>
        <v>4.4000000000000004E-2</v>
      </c>
      <c r="G16" s="164">
        <f t="shared" si="1"/>
        <v>14200.000542198828</v>
      </c>
      <c r="H16" s="177">
        <v>11059.190453425879</v>
      </c>
      <c r="I16" s="177">
        <f t="shared" si="7"/>
        <v>2654.2057088222109</v>
      </c>
      <c r="J16" s="177">
        <f t="shared" si="8"/>
        <v>486.60437995073875</v>
      </c>
      <c r="K16" s="163">
        <v>1398</v>
      </c>
      <c r="L16" s="297">
        <f t="shared" si="4"/>
        <v>13713.396162248091</v>
      </c>
      <c r="M16" s="297">
        <f t="shared" si="9"/>
        <v>13713.396162248091</v>
      </c>
      <c r="O16" s="273">
        <f t="shared" si="6"/>
        <v>4.4000000000000004E-2</v>
      </c>
    </row>
    <row r="17" spans="1:15" s="14" customFormat="1" ht="24.95" customHeight="1">
      <c r="A17" s="341"/>
      <c r="B17" s="158" t="str">
        <f>Εκδόσεις!$N$3&amp;" "&amp;Εκδόσεις!$J$3&amp;" "&amp;Εκδόσεις!J8&amp;" "&amp;Εκδόσεις!K8&amp;""</f>
        <v>SPORT 5-Θυρο 1.0 lt XFT Turbo S/S 115hp MT6</v>
      </c>
      <c r="C17" s="127" t="s">
        <v>534</v>
      </c>
      <c r="D17" s="126" t="str">
        <f>Εκδόσεις!$A$5</f>
        <v>Βενζίνη</v>
      </c>
      <c r="E17" s="126">
        <v>115</v>
      </c>
      <c r="F17" s="182">
        <f t="shared" si="0"/>
        <v>0.04</v>
      </c>
      <c r="G17" s="164">
        <f t="shared" si="1"/>
        <v>15600.000489292768</v>
      </c>
      <c r="H17" s="177">
        <v>12187.500382259976</v>
      </c>
      <c r="I17" s="177">
        <f t="shared" si="7"/>
        <v>2925.000091742394</v>
      </c>
      <c r="J17" s="177">
        <f t="shared" si="8"/>
        <v>487.50001529039901</v>
      </c>
      <c r="K17" s="128">
        <v>999</v>
      </c>
      <c r="L17" s="297">
        <f t="shared" si="4"/>
        <v>15112.500474002371</v>
      </c>
      <c r="M17" s="297">
        <f t="shared" si="9"/>
        <v>15112.500474002371</v>
      </c>
      <c r="O17" s="273">
        <f t="shared" si="6"/>
        <v>0.04</v>
      </c>
    </row>
    <row r="18" spans="1:15" s="14" customFormat="1" ht="24.95" customHeight="1">
      <c r="A18" s="341"/>
      <c r="B18" s="158" t="str">
        <f>Εκδόσεις!$L$3&amp;" "&amp;Εκδόσεις!$J$3&amp;" "&amp;Εκδόσεις!J10&amp;" "&amp;Εκδόσεις!K10&amp;""</f>
        <v>ENJOY 5-Θυρο  1.3 lt DTE S/S 95hp EcoFLEX MT5</v>
      </c>
      <c r="C18" s="127" t="s">
        <v>535</v>
      </c>
      <c r="D18" s="126" t="str">
        <f>Εκδόσεις!$A$10</f>
        <v>Πετρέλαιο</v>
      </c>
      <c r="E18" s="126">
        <v>89</v>
      </c>
      <c r="F18" s="182">
        <f t="shared" si="0"/>
        <v>3.7999999999999999E-2</v>
      </c>
      <c r="G18" s="164">
        <f t="shared" si="1"/>
        <v>15499.996889717971</v>
      </c>
      <c r="H18" s="177">
        <v>12128.323074896691</v>
      </c>
      <c r="I18" s="177">
        <f t="shared" si="7"/>
        <v>2910.7975379752056</v>
      </c>
      <c r="J18" s="177">
        <f t="shared" si="8"/>
        <v>460.87627684607423</v>
      </c>
      <c r="K18" s="163">
        <v>1248</v>
      </c>
      <c r="L18" s="297">
        <f t="shared" si="4"/>
        <v>15039.120612871897</v>
      </c>
      <c r="M18" s="297">
        <f t="shared" si="9"/>
        <v>15039.120612871897</v>
      </c>
      <c r="O18" s="273">
        <f t="shared" si="6"/>
        <v>3.7999999999999999E-2</v>
      </c>
    </row>
    <row r="19" spans="1:15" s="14" customFormat="1" ht="24.95" customHeight="1">
      <c r="A19" s="341"/>
      <c r="B19" s="158" t="str">
        <f>Εκδόσεις!$L$3&amp;" "&amp;Εκδόσεις!$J$3&amp;" "&amp;Εκδόσεις!J11&amp;" "&amp;Εκδόσεις!K11&amp;""</f>
        <v>ENJOY 5-Θυρο  1.3 lt DTE S/S 95hp EcoFLEX Easy 5T</v>
      </c>
      <c r="C19" s="126" t="s">
        <v>536</v>
      </c>
      <c r="D19" s="126" t="str">
        <f>Εκδόσεις!$A$10</f>
        <v>Πετρέλαιο</v>
      </c>
      <c r="E19" s="126">
        <v>85</v>
      </c>
      <c r="F19" s="182">
        <f t="shared" si="0"/>
        <v>3.7999999999999999E-2</v>
      </c>
      <c r="G19" s="164">
        <f t="shared" si="1"/>
        <v>16099.996873330736</v>
      </c>
      <c r="H19" s="177">
        <v>12597.806630149245</v>
      </c>
      <c r="I19" s="177">
        <f t="shared" si="7"/>
        <v>3023.4735912358187</v>
      </c>
      <c r="J19" s="177">
        <f t="shared" si="8"/>
        <v>478.71665194567129</v>
      </c>
      <c r="K19" s="163">
        <v>1248</v>
      </c>
      <c r="L19" s="297">
        <f t="shared" si="4"/>
        <v>15621.280221385065</v>
      </c>
      <c r="M19" s="297">
        <f t="shared" si="9"/>
        <v>15621.280221385065</v>
      </c>
      <c r="O19" s="273">
        <f t="shared" si="6"/>
        <v>3.7999999999999999E-2</v>
      </c>
    </row>
    <row r="20" spans="1:15" ht="24.95" customHeight="1">
      <c r="A20" s="341"/>
      <c r="B20" s="158" t="str">
        <f>Εκδόσεις!$E$3&amp;" "&amp;Εκδόσεις!$J$3&amp;" "&amp;Εκδόσεις!J10&amp;" "&amp;Εκδόσεις!K10&amp;""</f>
        <v>COLOR EDITION 5-Θυρο  1.3 lt DTE S/S 95hp EcoFLEX MT5</v>
      </c>
      <c r="C20" s="127" t="s">
        <v>537</v>
      </c>
      <c r="D20" s="126" t="str">
        <f>Εκδόσεις!$A$10</f>
        <v>Πετρέλαιο</v>
      </c>
      <c r="E20" s="126">
        <v>83</v>
      </c>
      <c r="F20" s="182">
        <f t="shared" si="0"/>
        <v>3.7999999999999999E-2</v>
      </c>
      <c r="G20" s="164">
        <f t="shared" si="1"/>
        <v>16200.000482433074</v>
      </c>
      <c r="H20" s="177">
        <v>12676.056715518836</v>
      </c>
      <c r="I20" s="177">
        <f t="shared" si="7"/>
        <v>3042.2536117245209</v>
      </c>
      <c r="J20" s="177">
        <f t="shared" si="8"/>
        <v>481.69015518971577</v>
      </c>
      <c r="K20" s="163">
        <v>1248</v>
      </c>
      <c r="L20" s="297">
        <f t="shared" si="4"/>
        <v>15718.310327243356</v>
      </c>
      <c r="M20" s="297">
        <f t="shared" si="9"/>
        <v>15718.310327243356</v>
      </c>
      <c r="O20" s="273">
        <f t="shared" si="6"/>
        <v>3.7999999999999999E-2</v>
      </c>
    </row>
    <row r="21" spans="1:15" ht="24.95" customHeight="1">
      <c r="A21" s="341"/>
      <c r="B21" s="158" t="str">
        <f>Εκδόσεις!$E$3&amp;" "&amp;Εκδόσεις!$J$3&amp;" "&amp;Εκδόσεις!J11&amp;" "&amp;Εκδόσεις!K11&amp;""</f>
        <v>COLOR EDITION 5-Θυρο  1.3 lt DTE S/S 95hp EcoFLEX Easy 5T</v>
      </c>
      <c r="C21" s="127" t="s">
        <v>538</v>
      </c>
      <c r="D21" s="126" t="str">
        <f>Εκδόσεις!$A$10</f>
        <v>Πετρέλαιο</v>
      </c>
      <c r="E21" s="126">
        <v>85</v>
      </c>
      <c r="F21" s="182">
        <f t="shared" si="0"/>
        <v>3.7999999999999999E-2</v>
      </c>
      <c r="G21" s="164">
        <f t="shared" si="1"/>
        <v>16800.000465027188</v>
      </c>
      <c r="H21" s="177">
        <v>13145.540269974326</v>
      </c>
      <c r="I21" s="177">
        <f t="shared" si="7"/>
        <v>3154.9296647938381</v>
      </c>
      <c r="J21" s="177">
        <f t="shared" si="8"/>
        <v>499.53053025902437</v>
      </c>
      <c r="K21" s="163">
        <v>1248</v>
      </c>
      <c r="L21" s="297">
        <f t="shared" si="4"/>
        <v>16300.469934768165</v>
      </c>
      <c r="M21" s="297">
        <f t="shared" si="9"/>
        <v>16300.469934768165</v>
      </c>
      <c r="O21" s="273">
        <f t="shared" si="6"/>
        <v>3.7999999999999999E-2</v>
      </c>
    </row>
    <row r="22" spans="1:15" ht="24.95" customHeight="1">
      <c r="A22" s="341"/>
      <c r="B22" s="158" t="str">
        <f>Εκδόσεις!$N$3&amp;" "&amp;Εκδόσεις!$J$3&amp;" "&amp;Εκδόσεις!J12&amp;" "&amp;Εκδόσεις!K12&amp;""</f>
        <v>SPORT 5-Θυρο  1.3 lt DTR S/S 95hp MT6</v>
      </c>
      <c r="C22" s="127" t="s">
        <v>539</v>
      </c>
      <c r="D22" s="126" t="str">
        <f>Εκδόσεις!$A$10</f>
        <v>Πετρέλαιο</v>
      </c>
      <c r="E22" s="126">
        <v>100</v>
      </c>
      <c r="F22" s="182">
        <f t="shared" si="0"/>
        <v>3.7999999999999999E-2</v>
      </c>
      <c r="G22" s="164">
        <f t="shared" si="1"/>
        <v>16999.999065123458</v>
      </c>
      <c r="H22" s="177">
        <v>13302.033697279703</v>
      </c>
      <c r="I22" s="177">
        <f t="shared" si="7"/>
        <v>3192.4880873471288</v>
      </c>
      <c r="J22" s="177">
        <f t="shared" si="8"/>
        <v>505.47728049662868</v>
      </c>
      <c r="K22" s="163">
        <v>1248</v>
      </c>
      <c r="L22" s="297">
        <f t="shared" si="4"/>
        <v>16494.521784626832</v>
      </c>
      <c r="M22" s="297">
        <f t="shared" si="9"/>
        <v>16494.521784626832</v>
      </c>
      <c r="O22" s="273">
        <f t="shared" si="6"/>
        <v>3.7999999999999999E-2</v>
      </c>
    </row>
    <row r="23" spans="1:15" ht="24" customHeight="1">
      <c r="A23" s="76"/>
      <c r="B23" s="162"/>
      <c r="C23" s="76"/>
      <c r="D23" s="76"/>
      <c r="E23" s="76"/>
      <c r="F23" s="76"/>
      <c r="G23" s="76"/>
      <c r="H23" s="178"/>
      <c r="I23" s="178"/>
      <c r="J23" s="178"/>
      <c r="K23" s="15"/>
      <c r="L23" s="15"/>
      <c r="M23" s="15"/>
    </row>
    <row r="24" spans="1:15" s="14" customFormat="1" ht="162" customHeight="1">
      <c r="A24" s="314" t="str">
        <f>Εξοπλισμός!A120</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24" s="314"/>
      <c r="C24" s="314"/>
      <c r="D24" s="314"/>
      <c r="E24" s="314"/>
      <c r="F24" s="314"/>
      <c r="G24" s="314"/>
      <c r="H24" s="314"/>
      <c r="I24" s="314"/>
      <c r="J24" s="314"/>
      <c r="K24" s="314"/>
      <c r="L24" s="314"/>
      <c r="M24" s="314"/>
      <c r="O24" s="270"/>
    </row>
    <row r="25" spans="1:15" ht="18.75" customHeight="1"/>
    <row r="26" spans="1:15" ht="18.75" customHeight="1"/>
    <row r="27" spans="1:15" ht="18.75" customHeight="1"/>
    <row r="28" spans="1:15" ht="18.75" customHeight="1"/>
    <row r="29" spans="1:15" ht="18.75" customHeight="1"/>
    <row r="30" spans="1:15" ht="18.75" customHeight="1"/>
    <row r="31" spans="1:15" ht="18.75" customHeight="1"/>
    <row r="32" spans="1:15" ht="18.75" customHeight="1"/>
    <row r="33" ht="18.75" customHeight="1"/>
    <row r="34" ht="18.75" customHeight="1"/>
    <row r="35" ht="18.75" customHeight="1"/>
    <row r="36" ht="18.75" hidden="1" customHeight="1"/>
    <row r="37" ht="18.75" customHeight="1"/>
    <row r="38" ht="18.75" hidden="1"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sheetData>
  <mergeCells count="14">
    <mergeCell ref="A24:M24"/>
    <mergeCell ref="I3:I4"/>
    <mergeCell ref="J3:J4"/>
    <mergeCell ref="K3:M3"/>
    <mergeCell ref="B3:B4"/>
    <mergeCell ref="C3:C4"/>
    <mergeCell ref="D3:D4"/>
    <mergeCell ref="E3:E4"/>
    <mergeCell ref="F3:F4"/>
    <mergeCell ref="A3:A4"/>
    <mergeCell ref="A6:A12"/>
    <mergeCell ref="A14:A22"/>
    <mergeCell ref="G3:G4"/>
    <mergeCell ref="H3:H4"/>
  </mergeCells>
  <pageMargins left="0.43307086614173229" right="0.23622047244094491" top="0.55118110236220474" bottom="0.39370078740157483" header="0.27559055118110237" footer="0.23622047244094491"/>
  <pageSetup paperSize="9" scale="59"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
  <sheetViews>
    <sheetView zoomScale="70" zoomScaleNormal="70" workbookViewId="0"/>
  </sheetViews>
  <sheetFormatPr defaultColWidth="9" defaultRowHeight="0" customHeight="1" zeroHeight="1"/>
  <cols>
    <col min="1" max="1" width="10.875" style="16" bestFit="1" customWidth="1"/>
    <col min="2" max="2" width="120.25" style="16" customWidth="1"/>
    <col min="3" max="3" width="16.5" style="16" customWidth="1"/>
    <col min="4" max="4" width="14.5" style="16" customWidth="1"/>
    <col min="5" max="5" width="9" style="288"/>
    <col min="6" max="6" width="9" style="289" customWidth="1"/>
    <col min="7" max="7" width="9" style="290"/>
    <col min="8" max="16384" width="9" style="16"/>
  </cols>
  <sheetData>
    <row r="1" spans="1:7" s="7" customFormat="1" ht="57.75" customHeight="1">
      <c r="A1" s="305" t="s">
        <v>563</v>
      </c>
      <c r="B1" s="305"/>
      <c r="C1" s="305"/>
      <c r="D1" s="305"/>
      <c r="E1" s="285"/>
      <c r="F1" s="286"/>
      <c r="G1" s="287"/>
    </row>
    <row r="2" spans="1:7" s="14" customFormat="1" ht="60" customHeight="1">
      <c r="A2" s="306" t="s">
        <v>8</v>
      </c>
      <c r="B2" s="275"/>
      <c r="C2" s="276" t="s">
        <v>441</v>
      </c>
      <c r="D2" s="277" t="s">
        <v>442</v>
      </c>
      <c r="E2" s="288"/>
      <c r="F2" s="289"/>
      <c r="G2" s="289"/>
    </row>
    <row r="3" spans="1:7" s="14" customFormat="1" ht="12.75" customHeight="1">
      <c r="A3" s="278"/>
      <c r="B3" s="279"/>
      <c r="C3" s="278"/>
      <c r="D3" s="280"/>
      <c r="E3" s="288"/>
      <c r="F3" s="289"/>
      <c r="G3" s="289"/>
    </row>
    <row r="4" spans="1:7" s="13" customFormat="1" ht="18.75" customHeight="1">
      <c r="A4" s="307" t="s">
        <v>33</v>
      </c>
      <c r="B4" s="281"/>
      <c r="C4" s="282"/>
      <c r="D4" s="283"/>
      <c r="E4" s="288"/>
      <c r="F4" s="289"/>
      <c r="G4" s="289"/>
    </row>
    <row r="5" spans="1:7" s="14" customFormat="1" ht="15.75">
      <c r="A5" s="130" t="s">
        <v>269</v>
      </c>
      <c r="B5" s="158" t="s">
        <v>454</v>
      </c>
      <c r="C5" s="129">
        <v>350</v>
      </c>
      <c r="D5" s="274">
        <v>273.4375</v>
      </c>
      <c r="E5" s="288"/>
      <c r="F5" s="289"/>
      <c r="G5" s="289"/>
    </row>
    <row r="6" spans="1:7" s="14" customFormat="1" ht="15.75" customHeight="1">
      <c r="A6" s="130" t="s">
        <v>408</v>
      </c>
      <c r="B6" s="158" t="s">
        <v>406</v>
      </c>
      <c r="C6" s="129">
        <v>2600</v>
      </c>
      <c r="D6" s="274">
        <v>2031.25</v>
      </c>
      <c r="E6" s="288"/>
      <c r="F6" s="289"/>
      <c r="G6" s="289"/>
    </row>
    <row r="7" spans="1:7" s="14" customFormat="1" ht="15.75" customHeight="1">
      <c r="A7" s="153" t="s">
        <v>449</v>
      </c>
      <c r="B7" s="159" t="s">
        <v>447</v>
      </c>
      <c r="C7" s="129">
        <v>50</v>
      </c>
      <c r="D7" s="274">
        <v>39.0625</v>
      </c>
      <c r="E7" s="288"/>
      <c r="F7" s="289"/>
      <c r="G7" s="289"/>
    </row>
    <row r="8" spans="1:7" s="14" customFormat="1" ht="15.75">
      <c r="A8" s="130" t="s">
        <v>220</v>
      </c>
      <c r="B8" s="159" t="s">
        <v>446</v>
      </c>
      <c r="C8" s="129">
        <v>50</v>
      </c>
      <c r="D8" s="274">
        <v>39.0625</v>
      </c>
      <c r="E8" s="288"/>
      <c r="F8" s="289"/>
      <c r="G8" s="289"/>
    </row>
    <row r="9" spans="1:7" s="14" customFormat="1" ht="15.75">
      <c r="A9" s="130" t="s">
        <v>221</v>
      </c>
      <c r="B9" s="159" t="s">
        <v>448</v>
      </c>
      <c r="C9" s="129">
        <v>50</v>
      </c>
      <c r="D9" s="274">
        <v>39.0625</v>
      </c>
      <c r="E9" s="288"/>
      <c r="F9" s="289"/>
      <c r="G9" s="289"/>
    </row>
    <row r="10" spans="1:7" s="14" customFormat="1" ht="18.75">
      <c r="A10" s="307" t="s">
        <v>26</v>
      </c>
      <c r="B10" s="281"/>
      <c r="C10" s="282"/>
      <c r="D10" s="284"/>
      <c r="E10" s="288"/>
      <c r="F10" s="289"/>
      <c r="G10" s="289"/>
    </row>
    <row r="11" spans="1:7" s="13" customFormat="1" ht="15.75" customHeight="1">
      <c r="A11" s="130" t="s">
        <v>540</v>
      </c>
      <c r="B11" s="158" t="s">
        <v>41</v>
      </c>
      <c r="C11" s="129">
        <v>150</v>
      </c>
      <c r="D11" s="274">
        <v>117.1875</v>
      </c>
      <c r="E11" s="288"/>
      <c r="F11" s="289"/>
      <c r="G11" s="289"/>
    </row>
    <row r="12" spans="1:7" s="17" customFormat="1" ht="31.5">
      <c r="A12" s="130" t="s">
        <v>270</v>
      </c>
      <c r="B12" s="158" t="s">
        <v>541</v>
      </c>
      <c r="C12" s="129">
        <v>900</v>
      </c>
      <c r="D12" s="274">
        <v>703.125</v>
      </c>
      <c r="E12" s="288"/>
      <c r="F12" s="289"/>
      <c r="G12" s="290"/>
    </row>
    <row r="13" spans="1:7" s="14" customFormat="1" ht="28.5" customHeight="1">
      <c r="A13" s="307" t="s">
        <v>21</v>
      </c>
      <c r="B13" s="281"/>
      <c r="C13" s="282"/>
      <c r="D13" s="284"/>
      <c r="E13" s="288"/>
      <c r="F13" s="289"/>
      <c r="G13" s="289"/>
    </row>
    <row r="14" spans="1:7" s="14" customFormat="1" ht="15.75">
      <c r="A14" s="126" t="s">
        <v>209</v>
      </c>
      <c r="B14" s="158" t="s">
        <v>455</v>
      </c>
      <c r="C14" s="129">
        <v>500</v>
      </c>
      <c r="D14" s="274">
        <v>390.625</v>
      </c>
      <c r="E14" s="288"/>
      <c r="F14" s="289"/>
      <c r="G14" s="289"/>
    </row>
    <row r="15" spans="1:7" s="13" customFormat="1" ht="31.5">
      <c r="A15" s="126" t="s">
        <v>31</v>
      </c>
      <c r="B15" s="158" t="s">
        <v>456</v>
      </c>
      <c r="C15" s="129">
        <v>60</v>
      </c>
      <c r="D15" s="274">
        <v>46.875</v>
      </c>
      <c r="E15" s="288"/>
      <c r="F15" s="289"/>
      <c r="G15" s="289"/>
    </row>
    <row r="16" spans="1:7" s="17" customFormat="1" ht="31.5">
      <c r="A16" s="126" t="s">
        <v>212</v>
      </c>
      <c r="B16" s="158" t="s">
        <v>457</v>
      </c>
      <c r="C16" s="129">
        <v>50</v>
      </c>
      <c r="D16" s="274">
        <v>39.0625</v>
      </c>
      <c r="E16" s="288"/>
      <c r="F16" s="289"/>
      <c r="G16" s="290"/>
    </row>
    <row r="17" spans="1:7" s="14" customFormat="1" ht="28.5" customHeight="1">
      <c r="A17" s="307" t="s">
        <v>34</v>
      </c>
      <c r="B17" s="281"/>
      <c r="C17" s="282"/>
      <c r="D17" s="284"/>
      <c r="E17" s="288"/>
      <c r="F17" s="289"/>
      <c r="G17" s="289"/>
    </row>
    <row r="18" spans="1:7" s="14" customFormat="1" ht="20.25" customHeight="1">
      <c r="A18" s="126" t="s">
        <v>173</v>
      </c>
      <c r="B18" s="158" t="s">
        <v>172</v>
      </c>
      <c r="C18" s="129">
        <v>100</v>
      </c>
      <c r="D18" s="274">
        <v>78.125</v>
      </c>
      <c r="E18" s="288"/>
      <c r="F18" s="289"/>
      <c r="G18" s="289"/>
    </row>
    <row r="19" spans="1:7" s="13" customFormat="1" ht="20.25" customHeight="1">
      <c r="A19" s="126"/>
      <c r="B19" s="158" t="s">
        <v>458</v>
      </c>
      <c r="C19" s="129">
        <v>450</v>
      </c>
      <c r="D19" s="274">
        <v>351.5625</v>
      </c>
      <c r="E19" s="288"/>
      <c r="F19" s="289"/>
      <c r="G19" s="289"/>
    </row>
    <row r="20" spans="1:7" s="17" customFormat="1" ht="20.25" customHeight="1">
      <c r="A20" s="126"/>
      <c r="B20" s="158" t="s">
        <v>542</v>
      </c>
      <c r="C20" s="129">
        <v>500</v>
      </c>
      <c r="D20" s="274">
        <v>390.625</v>
      </c>
      <c r="E20" s="288"/>
      <c r="F20" s="289"/>
      <c r="G20" s="290"/>
    </row>
    <row r="21" spans="1:7" s="14" customFormat="1" ht="28.5" customHeight="1">
      <c r="A21" s="307" t="s">
        <v>10</v>
      </c>
      <c r="B21" s="281"/>
      <c r="C21" s="282"/>
      <c r="D21" s="284"/>
      <c r="E21" s="288"/>
      <c r="F21" s="289"/>
      <c r="G21" s="289"/>
    </row>
    <row r="22" spans="1:7" s="14" customFormat="1" ht="15.75">
      <c r="A22" s="126" t="s">
        <v>433</v>
      </c>
      <c r="B22" s="158" t="s">
        <v>432</v>
      </c>
      <c r="C22" s="129">
        <v>320</v>
      </c>
      <c r="D22" s="274">
        <v>250</v>
      </c>
      <c r="E22" s="288"/>
      <c r="F22" s="289"/>
      <c r="G22" s="289"/>
    </row>
    <row r="23" spans="1:7" s="13" customFormat="1" ht="15.75">
      <c r="A23" s="126" t="s">
        <v>226</v>
      </c>
      <c r="B23" s="158" t="s">
        <v>225</v>
      </c>
      <c r="C23" s="129">
        <v>420</v>
      </c>
      <c r="D23" s="274">
        <v>328.125</v>
      </c>
      <c r="E23" s="288"/>
      <c r="F23" s="289"/>
      <c r="G23" s="289"/>
    </row>
    <row r="24" spans="1:7" s="17" customFormat="1" ht="15.75">
      <c r="A24" s="126" t="s">
        <v>227</v>
      </c>
      <c r="B24" s="158" t="s">
        <v>543</v>
      </c>
      <c r="C24" s="129">
        <v>600</v>
      </c>
      <c r="D24" s="274">
        <v>468.75</v>
      </c>
      <c r="E24" s="288"/>
      <c r="F24" s="289"/>
      <c r="G24" s="290"/>
    </row>
    <row r="25" spans="1:7" s="14" customFormat="1" ht="15.75">
      <c r="A25" s="126" t="s">
        <v>191</v>
      </c>
      <c r="B25" s="158" t="s">
        <v>544</v>
      </c>
      <c r="C25" s="129">
        <v>350</v>
      </c>
      <c r="D25" s="274">
        <v>273.4375</v>
      </c>
      <c r="E25" s="288"/>
      <c r="F25" s="289"/>
      <c r="G25" s="289"/>
    </row>
    <row r="26" spans="1:7" s="13" customFormat="1" ht="15.75">
      <c r="A26" s="126" t="s">
        <v>231</v>
      </c>
      <c r="B26" s="158" t="s">
        <v>15</v>
      </c>
      <c r="C26" s="129">
        <v>330</v>
      </c>
      <c r="D26" s="274">
        <v>257.8125</v>
      </c>
      <c r="E26" s="288"/>
      <c r="F26" s="289"/>
      <c r="G26" s="289"/>
    </row>
    <row r="27" spans="1:7" s="14" customFormat="1" ht="18.75">
      <c r="A27" s="307" t="s">
        <v>545</v>
      </c>
      <c r="B27" s="281"/>
      <c r="C27" s="282"/>
      <c r="D27" s="284"/>
      <c r="E27" s="288"/>
      <c r="F27" s="289"/>
      <c r="G27" s="289"/>
    </row>
    <row r="28" spans="1:7" s="13" customFormat="1" ht="31.5">
      <c r="A28" s="130" t="s">
        <v>450</v>
      </c>
      <c r="B28" s="158" t="s">
        <v>546</v>
      </c>
      <c r="C28" s="129">
        <v>350</v>
      </c>
      <c r="D28" s="274">
        <v>273.4375</v>
      </c>
      <c r="E28" s="288"/>
      <c r="F28" s="289"/>
      <c r="G28" s="289"/>
    </row>
    <row r="29" spans="1:7" s="14" customFormat="1" ht="28.5" customHeight="1">
      <c r="A29" s="307" t="s">
        <v>11</v>
      </c>
      <c r="B29" s="281"/>
      <c r="C29" s="282"/>
      <c r="D29" s="284"/>
      <c r="E29" s="288"/>
      <c r="F29" s="289"/>
      <c r="G29" s="289"/>
    </row>
    <row r="30" spans="1:7" s="14" customFormat="1" ht="15.75">
      <c r="A30" s="126" t="s">
        <v>12</v>
      </c>
      <c r="B30" s="158" t="s">
        <v>547</v>
      </c>
      <c r="C30" s="129">
        <v>350</v>
      </c>
      <c r="D30" s="274">
        <v>273.4375</v>
      </c>
      <c r="E30" s="288"/>
      <c r="F30" s="289"/>
      <c r="G30" s="289"/>
    </row>
    <row r="31" spans="1:7" s="13" customFormat="1" ht="15.75">
      <c r="A31" s="126" t="s">
        <v>196</v>
      </c>
      <c r="B31" s="158" t="s">
        <v>195</v>
      </c>
      <c r="C31" s="129">
        <v>130</v>
      </c>
      <c r="D31" s="274">
        <v>101.5625</v>
      </c>
      <c r="E31" s="288"/>
      <c r="F31" s="289"/>
      <c r="G31" s="289"/>
    </row>
    <row r="32" spans="1:7" s="17" customFormat="1" ht="15.75">
      <c r="A32" s="126" t="s">
        <v>13</v>
      </c>
      <c r="B32" s="158" t="s">
        <v>233</v>
      </c>
      <c r="C32" s="129">
        <v>850</v>
      </c>
      <c r="D32" s="274">
        <v>664.0625</v>
      </c>
      <c r="E32" s="288"/>
      <c r="F32" s="289"/>
      <c r="G32" s="290"/>
    </row>
    <row r="33" spans="1:7" s="14" customFormat="1" ht="28.5" customHeight="1">
      <c r="A33" s="307" t="s">
        <v>16</v>
      </c>
      <c r="B33" s="281"/>
      <c r="C33" s="282"/>
      <c r="D33" s="284"/>
      <c r="E33" s="288"/>
      <c r="F33" s="289"/>
      <c r="G33" s="289"/>
    </row>
    <row r="34" spans="1:7" s="14" customFormat="1" ht="15.75">
      <c r="A34" s="126" t="s">
        <v>178</v>
      </c>
      <c r="B34" s="158" t="s">
        <v>177</v>
      </c>
      <c r="C34" s="129">
        <v>40</v>
      </c>
      <c r="D34" s="274">
        <v>31.25</v>
      </c>
      <c r="E34" s="288"/>
      <c r="F34" s="289"/>
      <c r="G34" s="289"/>
    </row>
    <row r="35" spans="1:7" s="14" customFormat="1" ht="16.149999999999999" customHeight="1">
      <c r="A35" s="307" t="s">
        <v>59</v>
      </c>
      <c r="B35" s="281"/>
      <c r="C35" s="282"/>
      <c r="D35" s="283"/>
      <c r="E35" s="288"/>
      <c r="F35" s="289"/>
      <c r="G35" s="289"/>
    </row>
    <row r="36" spans="1:7" s="14" customFormat="1" ht="21" customHeight="1">
      <c r="A36" s="126" t="s">
        <v>261</v>
      </c>
      <c r="B36" s="158" t="s">
        <v>451</v>
      </c>
      <c r="C36" s="129">
        <v>80</v>
      </c>
      <c r="D36" s="274">
        <v>62.5</v>
      </c>
      <c r="E36" s="288"/>
      <c r="F36" s="289"/>
      <c r="G36" s="289"/>
    </row>
    <row r="37" spans="1:7" s="14" customFormat="1" ht="21" customHeight="1">
      <c r="A37" s="126" t="s">
        <v>262</v>
      </c>
      <c r="B37" s="158" t="s">
        <v>452</v>
      </c>
      <c r="C37" s="129">
        <v>70</v>
      </c>
      <c r="D37" s="274">
        <v>54.6875</v>
      </c>
      <c r="E37" s="288"/>
      <c r="F37" s="289"/>
      <c r="G37" s="289"/>
    </row>
    <row r="38" spans="1:7" s="14" customFormat="1" ht="16.5" customHeight="1">
      <c r="A38" s="126" t="s">
        <v>264</v>
      </c>
      <c r="B38" s="158" t="s">
        <v>263</v>
      </c>
      <c r="C38" s="129">
        <v>550</v>
      </c>
      <c r="D38" s="274">
        <v>429.6875</v>
      </c>
      <c r="E38" s="288"/>
      <c r="F38" s="289"/>
      <c r="G38" s="289"/>
    </row>
    <row r="39" spans="1:7" s="14" customFormat="1" ht="15.75">
      <c r="A39" s="126" t="s">
        <v>266</v>
      </c>
      <c r="B39" s="158" t="s">
        <v>265</v>
      </c>
      <c r="C39" s="129">
        <v>300</v>
      </c>
      <c r="D39" s="274">
        <v>234.375</v>
      </c>
      <c r="E39" s="288"/>
      <c r="F39" s="289"/>
      <c r="G39" s="289"/>
    </row>
    <row r="40" spans="1:7" s="14" customFormat="1" ht="15.75">
      <c r="A40" s="126" t="s">
        <v>436</v>
      </c>
      <c r="B40" s="159" t="s">
        <v>435</v>
      </c>
      <c r="C40" s="129">
        <v>160</v>
      </c>
      <c r="D40" s="274">
        <v>125</v>
      </c>
      <c r="E40" s="288"/>
      <c r="F40" s="289"/>
      <c r="G40" s="289"/>
    </row>
    <row r="41" spans="1:7" s="14" customFormat="1" ht="15.75">
      <c r="A41" s="126" t="s">
        <v>267</v>
      </c>
      <c r="B41" s="158" t="s">
        <v>453</v>
      </c>
      <c r="C41" s="129">
        <v>650</v>
      </c>
      <c r="D41" s="274">
        <v>507.8125</v>
      </c>
      <c r="E41" s="288"/>
      <c r="F41" s="289"/>
      <c r="G41" s="289"/>
    </row>
    <row r="42" spans="1:7" s="14" customFormat="1" ht="17.25" customHeight="1">
      <c r="A42" s="126" t="s">
        <v>268</v>
      </c>
      <c r="B42" s="158" t="s">
        <v>341</v>
      </c>
      <c r="C42" s="129">
        <v>350</v>
      </c>
      <c r="D42" s="274">
        <v>273.4375</v>
      </c>
      <c r="E42" s="288"/>
      <c r="F42" s="289"/>
      <c r="G42" s="289"/>
    </row>
    <row r="43" spans="1:7" s="14" customFormat="1" ht="163.5" customHeight="1">
      <c r="A43" s="314" t="str">
        <f>'Ανάλυση Τιμών Μοντέλων'!A24:M24</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43" s="314"/>
      <c r="C43" s="314"/>
      <c r="D43" s="314"/>
      <c r="E43" s="288"/>
      <c r="F43" s="289"/>
      <c r="G43" s="289"/>
    </row>
    <row r="44" spans="1:7" ht="18.75" customHeight="1"/>
    <row r="45" spans="1:7" ht="18.75" customHeight="1"/>
    <row r="46" spans="1:7" ht="18.75" customHeight="1"/>
    <row r="47" spans="1:7" ht="18.75" customHeight="1"/>
    <row r="48" spans="1:7" ht="18.75" customHeight="1"/>
    <row r="49" ht="18.75" customHeight="1"/>
    <row r="50" ht="18.75" customHeight="1"/>
    <row r="51" ht="18.75" customHeight="1"/>
    <row r="52" ht="18.75" customHeight="1"/>
    <row r="53" ht="18.75" customHeight="1"/>
    <row r="54" ht="18.75" customHeight="1"/>
    <row r="55" ht="18.75" hidden="1" customHeight="1"/>
    <row r="56" ht="18.75" customHeight="1"/>
    <row r="57" ht="18.75" hidden="1"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sheetData>
  <protectedRanges>
    <protectedRange sqref="B6:B9" name="Range1_1_1"/>
  </protectedRanges>
  <mergeCells count="1">
    <mergeCell ref="A43:D43"/>
  </mergeCells>
  <printOptions horizontalCentered="1"/>
  <pageMargins left="0.19685039370078741" right="0.19685039370078741" top="0.59055118110236227" bottom="0.59055118110236227" header="0.31496062992125984" footer="0.31496062992125984"/>
  <pageSetup paperSize="9" scale="75"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38"/>
  <sheetViews>
    <sheetView showGridLines="0" zoomScale="90" zoomScaleNormal="90" zoomScaleSheetLayoutView="75" workbookViewId="0">
      <pane xSplit="2" topLeftCell="C1" activePane="topRight" state="frozen"/>
      <selection activeCell="A4" sqref="A4:B5"/>
      <selection pane="topRight"/>
    </sheetView>
  </sheetViews>
  <sheetFormatPr defaultColWidth="9.375" defaultRowHeight="48.75" customHeight="1"/>
  <cols>
    <col min="1" max="1" width="17.625" customWidth="1"/>
    <col min="2" max="2" width="9.25" customWidth="1"/>
    <col min="3" max="3" width="15.375" customWidth="1"/>
    <col min="4" max="4" width="10.125" customWidth="1"/>
    <col min="5" max="5" width="10.5" customWidth="1"/>
    <col min="6" max="6" width="12.75" customWidth="1"/>
    <col min="7" max="7" width="11.5" customWidth="1"/>
    <col min="8" max="9" width="19" customWidth="1"/>
    <col min="10" max="10" width="12.625" customWidth="1"/>
    <col min="11" max="11" width="11.75" customWidth="1"/>
    <col min="12" max="12" width="10.375" customWidth="1"/>
    <col min="13" max="20" width="7.875" customWidth="1"/>
    <col min="21" max="259" width="9.375" customWidth="1"/>
  </cols>
  <sheetData>
    <row r="1" spans="1:14 16382:16382" s="1" customFormat="1" ht="49.9" customHeight="1">
      <c r="A1" s="310" t="s">
        <v>564</v>
      </c>
      <c r="B1" s="311"/>
      <c r="C1" s="311"/>
      <c r="D1" s="311"/>
      <c r="E1" s="311"/>
      <c r="F1" s="311"/>
      <c r="G1" s="311"/>
      <c r="H1" s="311"/>
      <c r="I1" s="311"/>
      <c r="J1" s="311"/>
      <c r="K1" s="311"/>
    </row>
    <row r="2" spans="1:14 16382:16382" s="1" customFormat="1" ht="21" customHeight="1">
      <c r="A2" s="2"/>
      <c r="B2" s="2"/>
      <c r="C2" s="2"/>
      <c r="D2" s="2"/>
      <c r="E2" s="21"/>
      <c r="F2" s="21"/>
      <c r="G2" s="21"/>
      <c r="K2" s="36"/>
    </row>
    <row r="3" spans="1:14 16382:16382" s="39" customFormat="1" ht="18.75">
      <c r="A3" s="351" t="s">
        <v>127</v>
      </c>
      <c r="B3" s="351"/>
      <c r="C3" s="354" t="s">
        <v>156</v>
      </c>
      <c r="D3" s="355"/>
      <c r="E3" s="358" t="str">
        <f>Εξοπλισμός!D3</f>
        <v>COLOR EDITION</v>
      </c>
      <c r="F3" s="359"/>
      <c r="G3" s="359"/>
      <c r="H3" s="361" t="s">
        <v>412</v>
      </c>
      <c r="I3" s="362"/>
      <c r="J3" s="363" t="s">
        <v>386</v>
      </c>
      <c r="K3" s="364"/>
      <c r="L3" s="37"/>
      <c r="M3" s="38"/>
      <c r="N3" s="38"/>
      <c r="XFB3" s="78"/>
    </row>
    <row r="4" spans="1:14 16382:16382" s="40" customFormat="1" ht="45.75" customHeight="1">
      <c r="A4" s="352" t="s">
        <v>128</v>
      </c>
      <c r="B4" s="353"/>
      <c r="C4" s="356" t="s">
        <v>438</v>
      </c>
      <c r="D4" s="357"/>
      <c r="E4" s="356" t="s">
        <v>254</v>
      </c>
      <c r="F4" s="360"/>
      <c r="G4" s="357"/>
      <c r="H4" s="365" t="s">
        <v>434</v>
      </c>
      <c r="I4" s="366" t="s">
        <v>260</v>
      </c>
      <c r="J4" s="140" t="s">
        <v>413</v>
      </c>
      <c r="K4" s="140" t="s">
        <v>414</v>
      </c>
      <c r="L4" s="37"/>
      <c r="M4" s="37"/>
    </row>
    <row r="5" spans="1:14 16382:16382" s="40" customFormat="1" ht="38.25" customHeight="1">
      <c r="A5" s="352" t="s">
        <v>238</v>
      </c>
      <c r="B5" s="353"/>
      <c r="C5" s="367" t="s">
        <v>244</v>
      </c>
      <c r="D5" s="368"/>
      <c r="E5" s="141" t="s">
        <v>245</v>
      </c>
      <c r="F5" s="141" t="s">
        <v>256</v>
      </c>
      <c r="G5" s="141" t="s">
        <v>255</v>
      </c>
      <c r="H5" s="141" t="s">
        <v>245</v>
      </c>
      <c r="I5" s="141" t="s">
        <v>256</v>
      </c>
      <c r="J5" s="142" t="s">
        <v>415</v>
      </c>
      <c r="K5" s="142" t="s">
        <v>415</v>
      </c>
      <c r="L5" s="37"/>
      <c r="M5" s="37"/>
    </row>
    <row r="6" spans="1:14 16382:16382" s="40" customFormat="1" ht="27.75" customHeight="1">
      <c r="A6" s="138" t="s">
        <v>136</v>
      </c>
      <c r="B6" s="139" t="s">
        <v>60</v>
      </c>
      <c r="C6" s="369" t="s">
        <v>439</v>
      </c>
      <c r="D6" s="370"/>
      <c r="E6" s="143" t="s">
        <v>257</v>
      </c>
      <c r="F6" s="143" t="s">
        <v>258</v>
      </c>
      <c r="G6" s="143" t="s">
        <v>259</v>
      </c>
      <c r="H6" s="143" t="s">
        <v>425</v>
      </c>
      <c r="I6" s="143" t="s">
        <v>429</v>
      </c>
      <c r="J6" s="143" t="s">
        <v>416</v>
      </c>
      <c r="K6" s="143" t="s">
        <v>417</v>
      </c>
      <c r="L6" s="41"/>
      <c r="M6" s="42"/>
    </row>
    <row r="7" spans="1:14 16382:16382" s="28" customFormat="1" ht="6" customHeight="1">
      <c r="A7" s="43"/>
      <c r="B7" s="44"/>
      <c r="C7" s="70"/>
      <c r="D7" s="45"/>
      <c r="E7" s="45"/>
      <c r="F7" s="45"/>
      <c r="G7" s="45"/>
      <c r="H7" s="77"/>
      <c r="I7" s="77"/>
    </row>
    <row r="8" spans="1:14 16382:16382" s="28" customFormat="1" ht="15">
      <c r="A8" s="144" t="s">
        <v>152</v>
      </c>
      <c r="B8" s="145"/>
      <c r="C8" s="346"/>
      <c r="D8" s="347"/>
      <c r="E8" s="145"/>
      <c r="F8" s="145"/>
      <c r="G8" s="145"/>
      <c r="H8" s="145"/>
      <c r="I8" s="145"/>
      <c r="J8" s="145"/>
      <c r="K8" s="145"/>
    </row>
    <row r="9" spans="1:14 16382:16382" s="40" customFormat="1" ht="15.75">
      <c r="A9" s="81" t="s">
        <v>243</v>
      </c>
      <c r="B9" s="82" t="s">
        <v>129</v>
      </c>
      <c r="C9" s="344" t="s">
        <v>130</v>
      </c>
      <c r="D9" s="345"/>
      <c r="E9" s="83" t="s">
        <v>130</v>
      </c>
      <c r="F9" s="89" t="s">
        <v>5</v>
      </c>
      <c r="G9" s="83" t="s">
        <v>130</v>
      </c>
      <c r="H9" s="83" t="s">
        <v>130</v>
      </c>
      <c r="I9" s="89" t="s">
        <v>5</v>
      </c>
      <c r="J9" s="89" t="s">
        <v>5</v>
      </c>
      <c r="K9" s="89" t="s">
        <v>5</v>
      </c>
      <c r="L9" s="46"/>
      <c r="M9" s="46"/>
    </row>
    <row r="10" spans="1:14 16382:16382" s="48" customFormat="1" ht="15.75">
      <c r="A10" s="85" t="s">
        <v>132</v>
      </c>
      <c r="B10" s="86" t="s">
        <v>131</v>
      </c>
      <c r="C10" s="344" t="s">
        <v>130</v>
      </c>
      <c r="D10" s="345"/>
      <c r="E10" s="89" t="s">
        <v>5</v>
      </c>
      <c r="F10" s="89" t="s">
        <v>5</v>
      </c>
      <c r="G10" s="89" t="s">
        <v>5</v>
      </c>
      <c r="H10" s="83" t="s">
        <v>130</v>
      </c>
      <c r="I10" s="89" t="s">
        <v>5</v>
      </c>
      <c r="J10" s="89" t="s">
        <v>5</v>
      </c>
      <c r="K10" s="89" t="s">
        <v>5</v>
      </c>
      <c r="L10" s="47"/>
      <c r="M10" s="47"/>
    </row>
    <row r="11" spans="1:14 16382:16382" s="28" customFormat="1" ht="6" customHeight="1">
      <c r="A11" s="43"/>
      <c r="B11" s="44"/>
      <c r="C11" s="70"/>
      <c r="D11" s="45"/>
      <c r="E11" s="45"/>
      <c r="F11" s="45"/>
      <c r="G11" s="45"/>
      <c r="H11" s="77"/>
      <c r="I11" s="77"/>
    </row>
    <row r="12" spans="1:14 16382:16382" s="28" customFormat="1" ht="15">
      <c r="A12" s="87" t="s">
        <v>239</v>
      </c>
      <c r="B12" s="88"/>
      <c r="C12" s="348"/>
      <c r="D12" s="349"/>
      <c r="E12" s="88"/>
      <c r="F12" s="88"/>
      <c r="G12" s="88"/>
      <c r="H12" s="88"/>
      <c r="I12" s="88"/>
      <c r="J12" s="88"/>
      <c r="K12" s="88"/>
    </row>
    <row r="13" spans="1:14 16382:16382" s="40" customFormat="1" ht="15.75">
      <c r="A13" s="90" t="s">
        <v>241</v>
      </c>
      <c r="B13" s="91" t="s">
        <v>240</v>
      </c>
      <c r="C13" s="344" t="s">
        <v>130</v>
      </c>
      <c r="D13" s="345"/>
      <c r="E13" s="83" t="s">
        <v>130</v>
      </c>
      <c r="F13" s="83" t="s">
        <v>130</v>
      </c>
      <c r="G13" s="83" t="s">
        <v>130</v>
      </c>
      <c r="H13" s="89" t="s">
        <v>5</v>
      </c>
      <c r="I13" s="83" t="s">
        <v>130</v>
      </c>
      <c r="J13" s="83" t="s">
        <v>130</v>
      </c>
      <c r="K13" s="83" t="s">
        <v>130</v>
      </c>
      <c r="L13" s="46"/>
      <c r="M13" s="46"/>
    </row>
    <row r="14" spans="1:14 16382:16382" s="40" customFormat="1" ht="15.75">
      <c r="A14" s="85" t="s">
        <v>133</v>
      </c>
      <c r="B14" s="86" t="s">
        <v>242</v>
      </c>
      <c r="C14" s="344" t="s">
        <v>130</v>
      </c>
      <c r="D14" s="345"/>
      <c r="E14" s="83" t="s">
        <v>130</v>
      </c>
      <c r="F14" s="83" t="s">
        <v>130</v>
      </c>
      <c r="G14" s="83" t="s">
        <v>130</v>
      </c>
      <c r="H14" s="89" t="s">
        <v>5</v>
      </c>
      <c r="I14" s="83" t="s">
        <v>130</v>
      </c>
      <c r="J14" s="83" t="s">
        <v>130</v>
      </c>
      <c r="K14" s="83" t="s">
        <v>130</v>
      </c>
      <c r="L14" s="46"/>
      <c r="M14" s="46"/>
    </row>
    <row r="15" spans="1:14 16382:16382" s="28" customFormat="1" ht="6" customHeight="1">
      <c r="A15" s="43"/>
      <c r="B15" s="44"/>
      <c r="C15" s="70"/>
      <c r="D15" s="45"/>
      <c r="E15" s="45"/>
      <c r="F15" s="45"/>
      <c r="G15" s="45"/>
      <c r="H15" s="77"/>
      <c r="I15" s="80"/>
    </row>
    <row r="16" spans="1:14 16382:16382" s="28" customFormat="1" ht="15">
      <c r="A16" s="144" t="s">
        <v>153</v>
      </c>
      <c r="B16" s="145"/>
      <c r="C16" s="346"/>
      <c r="D16" s="347"/>
      <c r="E16" s="145"/>
      <c r="F16" s="145"/>
      <c r="G16" s="145"/>
      <c r="H16" s="145"/>
      <c r="I16" s="145"/>
      <c r="J16" s="145"/>
      <c r="K16" s="145"/>
    </row>
    <row r="17" spans="1:27" s="40" customFormat="1" ht="15.75">
      <c r="A17" s="85" t="s">
        <v>444</v>
      </c>
      <c r="B17" s="86" t="s">
        <v>140</v>
      </c>
      <c r="C17" s="344" t="s">
        <v>130</v>
      </c>
      <c r="D17" s="345"/>
      <c r="E17" s="83" t="s">
        <v>130</v>
      </c>
      <c r="F17" s="83" t="s">
        <v>130</v>
      </c>
      <c r="G17" s="83" t="s">
        <v>130</v>
      </c>
      <c r="H17" s="84" t="s">
        <v>5</v>
      </c>
      <c r="I17" s="83" t="s">
        <v>130</v>
      </c>
      <c r="J17" s="84" t="s">
        <v>5</v>
      </c>
      <c r="K17" s="84" t="s">
        <v>5</v>
      </c>
      <c r="L17" s="46"/>
      <c r="M17" s="46"/>
    </row>
    <row r="18" spans="1:27" s="40" customFormat="1" ht="15.75">
      <c r="A18" s="85" t="s">
        <v>141</v>
      </c>
      <c r="B18" s="86" t="s">
        <v>142</v>
      </c>
      <c r="C18" s="344" t="s">
        <v>130</v>
      </c>
      <c r="D18" s="345"/>
      <c r="E18" s="83" t="s">
        <v>130</v>
      </c>
      <c r="F18" s="83" t="s">
        <v>130</v>
      </c>
      <c r="G18" s="83" t="s">
        <v>130</v>
      </c>
      <c r="H18" s="84" t="s">
        <v>5</v>
      </c>
      <c r="I18" s="83" t="s">
        <v>130</v>
      </c>
      <c r="J18" s="83" t="s">
        <v>130</v>
      </c>
      <c r="K18" s="83" t="s">
        <v>130</v>
      </c>
      <c r="L18" s="49"/>
      <c r="M18" s="49"/>
    </row>
    <row r="19" spans="1:27" s="51" customFormat="1" ht="15.75">
      <c r="A19" s="90" t="s">
        <v>246</v>
      </c>
      <c r="B19" s="91" t="s">
        <v>247</v>
      </c>
      <c r="C19" s="344" t="s">
        <v>130</v>
      </c>
      <c r="D19" s="345"/>
      <c r="E19" s="83" t="s">
        <v>130</v>
      </c>
      <c r="F19" s="83" t="s">
        <v>130</v>
      </c>
      <c r="G19" s="83" t="s">
        <v>130</v>
      </c>
      <c r="H19" s="84" t="s">
        <v>5</v>
      </c>
      <c r="I19" s="83" t="s">
        <v>130</v>
      </c>
      <c r="J19" s="83" t="s">
        <v>130</v>
      </c>
      <c r="K19" s="83" t="s">
        <v>130</v>
      </c>
      <c r="L19" s="50"/>
      <c r="M19" s="50"/>
    </row>
    <row r="20" spans="1:27" s="51" customFormat="1" ht="15.75">
      <c r="A20" s="90" t="s">
        <v>426</v>
      </c>
      <c r="B20" s="91" t="s">
        <v>427</v>
      </c>
      <c r="C20" s="344" t="s">
        <v>130</v>
      </c>
      <c r="D20" s="345"/>
      <c r="E20" s="83" t="s">
        <v>130</v>
      </c>
      <c r="F20" s="83" t="s">
        <v>130</v>
      </c>
      <c r="G20" s="83" t="s">
        <v>130</v>
      </c>
      <c r="H20" s="83" t="s">
        <v>130</v>
      </c>
      <c r="I20" s="84" t="s">
        <v>5</v>
      </c>
      <c r="J20" s="84" t="s">
        <v>5</v>
      </c>
      <c r="K20" s="84" t="s">
        <v>5</v>
      </c>
      <c r="L20" s="50"/>
      <c r="M20" s="50"/>
    </row>
    <row r="21" spans="1:27" s="48" customFormat="1" ht="15.75">
      <c r="A21" s="85" t="s">
        <v>249</v>
      </c>
      <c r="B21" s="86" t="s">
        <v>248</v>
      </c>
      <c r="C21" s="344" t="s">
        <v>130</v>
      </c>
      <c r="D21" s="345"/>
      <c r="E21" s="83" t="s">
        <v>130</v>
      </c>
      <c r="F21" s="84" t="s">
        <v>5</v>
      </c>
      <c r="G21" s="83" t="s">
        <v>130</v>
      </c>
      <c r="H21" s="84" t="s">
        <v>5</v>
      </c>
      <c r="I21" s="83" t="s">
        <v>130</v>
      </c>
      <c r="J21" s="84" t="s">
        <v>5</v>
      </c>
      <c r="K21" s="84" t="s">
        <v>5</v>
      </c>
      <c r="L21" s="47"/>
      <c r="M21" s="47"/>
    </row>
    <row r="22" spans="1:27" s="28" customFormat="1" ht="6" customHeight="1">
      <c r="A22" s="43"/>
      <c r="B22" s="44"/>
      <c r="C22" s="70"/>
      <c r="D22" s="45"/>
      <c r="E22" s="45"/>
      <c r="F22" s="45"/>
      <c r="G22" s="45"/>
      <c r="H22" s="77"/>
      <c r="I22" s="77"/>
    </row>
    <row r="23" spans="1:27" s="28" customFormat="1" ht="15">
      <c r="A23" s="144" t="s">
        <v>154</v>
      </c>
      <c r="B23" s="145"/>
      <c r="C23" s="346"/>
      <c r="D23" s="347"/>
      <c r="E23" s="145"/>
      <c r="F23" s="145"/>
      <c r="G23" s="145"/>
      <c r="H23" s="145"/>
      <c r="I23" s="145"/>
      <c r="J23" s="145"/>
      <c r="K23" s="145"/>
    </row>
    <row r="24" spans="1:27" s="51" customFormat="1" ht="15.75">
      <c r="A24" s="90" t="s">
        <v>144</v>
      </c>
      <c r="B24" s="91" t="s">
        <v>145</v>
      </c>
      <c r="C24" s="344" t="s">
        <v>130</v>
      </c>
      <c r="D24" s="345"/>
      <c r="E24" s="83" t="s">
        <v>130</v>
      </c>
      <c r="F24" s="83" t="s">
        <v>130</v>
      </c>
      <c r="G24" s="83" t="s">
        <v>130</v>
      </c>
      <c r="H24" s="84" t="s">
        <v>5</v>
      </c>
      <c r="I24" s="83" t="s">
        <v>130</v>
      </c>
      <c r="J24" s="84" t="s">
        <v>5</v>
      </c>
      <c r="K24" s="84" t="s">
        <v>5</v>
      </c>
      <c r="L24" s="50"/>
      <c r="M24" s="50"/>
    </row>
    <row r="25" spans="1:27" s="48" customFormat="1" ht="15.75">
      <c r="A25" s="85" t="s">
        <v>251</v>
      </c>
      <c r="B25" s="86" t="s">
        <v>250</v>
      </c>
      <c r="C25" s="344" t="s">
        <v>130</v>
      </c>
      <c r="D25" s="345"/>
      <c r="E25" s="83" t="s">
        <v>130</v>
      </c>
      <c r="F25" s="83" t="s">
        <v>130</v>
      </c>
      <c r="G25" s="83" t="s">
        <v>130</v>
      </c>
      <c r="H25" s="83" t="s">
        <v>130</v>
      </c>
      <c r="I25" s="83" t="s">
        <v>130</v>
      </c>
      <c r="J25" s="84" t="s">
        <v>5</v>
      </c>
      <c r="K25" s="84" t="s">
        <v>5</v>
      </c>
      <c r="L25" s="47"/>
      <c r="M25" s="47"/>
    </row>
    <row r="26" spans="1:27" s="40" customFormat="1" ht="15.75">
      <c r="A26" s="92" t="s">
        <v>252</v>
      </c>
      <c r="B26" s="93" t="s">
        <v>253</v>
      </c>
      <c r="C26" s="344" t="s">
        <v>130</v>
      </c>
      <c r="D26" s="345"/>
      <c r="E26" s="84" t="s">
        <v>5</v>
      </c>
      <c r="F26" s="84" t="s">
        <v>5</v>
      </c>
      <c r="G26" s="84" t="s">
        <v>5</v>
      </c>
      <c r="H26" s="84" t="s">
        <v>5</v>
      </c>
      <c r="I26" s="83" t="s">
        <v>130</v>
      </c>
      <c r="J26" s="84" t="s">
        <v>5</v>
      </c>
      <c r="K26" s="84" t="s">
        <v>5</v>
      </c>
      <c r="L26" s="46"/>
      <c r="M26" s="46"/>
    </row>
    <row r="27" spans="1:27" s="40" customFormat="1" ht="15.75">
      <c r="A27" s="92" t="s">
        <v>134</v>
      </c>
      <c r="B27" s="93" t="s">
        <v>135</v>
      </c>
      <c r="C27" s="344" t="s">
        <v>130</v>
      </c>
      <c r="D27" s="345"/>
      <c r="E27" s="83" t="s">
        <v>130</v>
      </c>
      <c r="F27" s="84" t="s">
        <v>5</v>
      </c>
      <c r="G27" s="83" t="s">
        <v>130</v>
      </c>
      <c r="H27" s="83" t="s">
        <v>130</v>
      </c>
      <c r="I27" s="84" t="s">
        <v>5</v>
      </c>
      <c r="J27" s="83" t="s">
        <v>130</v>
      </c>
      <c r="K27" s="83" t="s">
        <v>130</v>
      </c>
      <c r="L27" s="46"/>
      <c r="M27" s="46"/>
    </row>
    <row r="28" spans="1:27" s="40" customFormat="1" ht="15.75">
      <c r="A28" s="94" t="s">
        <v>393</v>
      </c>
      <c r="B28" s="95" t="s">
        <v>394</v>
      </c>
      <c r="C28" s="344"/>
      <c r="D28" s="345"/>
      <c r="E28" s="96"/>
      <c r="F28" s="97"/>
      <c r="G28" s="96"/>
      <c r="H28" s="84" t="s">
        <v>5</v>
      </c>
      <c r="I28" s="84" t="s">
        <v>5</v>
      </c>
      <c r="J28" s="83" t="s">
        <v>130</v>
      </c>
      <c r="K28" s="83" t="s">
        <v>130</v>
      </c>
      <c r="L28" s="46"/>
      <c r="M28" s="46"/>
    </row>
    <row r="29" spans="1:27" s="40" customFormat="1" ht="19.5">
      <c r="A29" s="52"/>
      <c r="B29" s="53"/>
      <c r="C29" s="53"/>
      <c r="H29" s="54"/>
      <c r="I29" s="54"/>
      <c r="J29" s="54"/>
      <c r="K29" s="55"/>
      <c r="L29" s="55"/>
      <c r="M29" s="56"/>
      <c r="N29" s="57"/>
      <c r="O29" s="58"/>
      <c r="P29" s="59"/>
      <c r="Q29" s="59"/>
      <c r="R29" s="60"/>
      <c r="S29" s="60"/>
      <c r="T29" s="60"/>
      <c r="U29" s="58"/>
      <c r="V29" s="56"/>
      <c r="W29" s="61"/>
      <c r="X29" s="62"/>
      <c r="Y29" s="58"/>
      <c r="Z29" s="63"/>
      <c r="AA29" s="63"/>
    </row>
    <row r="30" spans="1:27" s="40" customFormat="1" ht="15.75">
      <c r="A30" s="64"/>
      <c r="B30" s="65"/>
      <c r="C30" s="65"/>
      <c r="D30" s="66"/>
      <c r="E30" s="66"/>
      <c r="F30" s="66"/>
      <c r="G30" s="66"/>
      <c r="H30" s="350"/>
      <c r="I30" s="350"/>
      <c r="J30" s="350"/>
      <c r="K30" s="350"/>
      <c r="L30" s="67"/>
      <c r="M30" s="46"/>
      <c r="N30" s="46"/>
      <c r="O30" s="46"/>
      <c r="P30" s="46"/>
    </row>
    <row r="31" spans="1:27" s="40" customFormat="1" ht="12.75">
      <c r="A31" s="68"/>
      <c r="B31" s="53"/>
      <c r="C31" s="53"/>
      <c r="H31" s="54"/>
      <c r="I31" s="54"/>
      <c r="J31" s="54"/>
      <c r="K31" s="54"/>
      <c r="L31" s="54"/>
      <c r="M31" s="56"/>
      <c r="N31" s="57"/>
      <c r="O31" s="58"/>
      <c r="P31" s="56"/>
      <c r="Q31" s="62"/>
      <c r="R31" s="54"/>
      <c r="S31" s="54"/>
      <c r="T31" s="54"/>
      <c r="U31" s="54"/>
      <c r="V31" s="56"/>
      <c r="W31" s="56"/>
      <c r="X31" s="62"/>
      <c r="Y31" s="58"/>
      <c r="Z31" s="69"/>
      <c r="AA31" s="69"/>
    </row>
    <row r="32" spans="1:27" ht="12.75"/>
    <row r="33" ht="12.75"/>
    <row r="34" ht="12.75"/>
    <row r="35" ht="12.75"/>
    <row r="36" ht="12.75"/>
    <row r="37" ht="12.75"/>
    <row r="38" ht="12.75"/>
  </sheetData>
  <dataConsolidate link="1"/>
  <mergeCells count="31">
    <mergeCell ref="H30:K30"/>
    <mergeCell ref="A3:B3"/>
    <mergeCell ref="A4:B4"/>
    <mergeCell ref="A5:B5"/>
    <mergeCell ref="C3:D3"/>
    <mergeCell ref="C4:D4"/>
    <mergeCell ref="E3:G3"/>
    <mergeCell ref="E4:G4"/>
    <mergeCell ref="H3:I3"/>
    <mergeCell ref="J3:K3"/>
    <mergeCell ref="H4:I4"/>
    <mergeCell ref="C5:D5"/>
    <mergeCell ref="C6:D6"/>
    <mergeCell ref="C9:D9"/>
    <mergeCell ref="C10:D10"/>
    <mergeCell ref="C12:D12"/>
    <mergeCell ref="C8:D8"/>
    <mergeCell ref="C19:D19"/>
    <mergeCell ref="C20:D20"/>
    <mergeCell ref="C21:D21"/>
    <mergeCell ref="C13:D13"/>
    <mergeCell ref="C14:D14"/>
    <mergeCell ref="C17:D17"/>
    <mergeCell ref="C18:D18"/>
    <mergeCell ref="C16:D16"/>
    <mergeCell ref="C28:D28"/>
    <mergeCell ref="C23:D23"/>
    <mergeCell ref="C24:D24"/>
    <mergeCell ref="C25:D25"/>
    <mergeCell ref="C26:D26"/>
    <mergeCell ref="C27:D27"/>
  </mergeCells>
  <printOptions horizontalCentered="1"/>
  <pageMargins left="0.23622047244094491" right="0.27559055118110237" top="0.27559055118110237" bottom="0.23622047244094491" header="0.23622047244094491" footer="0.27559055118110237"/>
  <pageSetup paperSize="9" scale="84"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8576"/>
  <sheetViews>
    <sheetView zoomScale="90" zoomScaleNormal="90" zoomScaleSheetLayoutView="90" workbookViewId="0"/>
  </sheetViews>
  <sheetFormatPr defaultColWidth="9" defaultRowHeight="12.75" zeroHeight="1"/>
  <cols>
    <col min="1" max="1" width="35.25" style="35" customWidth="1"/>
    <col min="2" max="3" width="14" style="35" bestFit="1" customWidth="1"/>
    <col min="4" max="4" width="14.625" style="35" customWidth="1"/>
    <col min="5" max="5" width="14.25" style="35" customWidth="1"/>
    <col min="6" max="6" width="15.125" style="35" customWidth="1"/>
    <col min="7" max="7" width="13" style="35" customWidth="1"/>
    <col min="8" max="8" width="17" style="35" customWidth="1"/>
    <col min="9" max="9" width="8.75" style="28" customWidth="1"/>
    <col min="10" max="10" width="9.125" style="28" customWidth="1"/>
    <col min="11" max="16384" width="9" style="28"/>
  </cols>
  <sheetData>
    <row r="1" spans="1:8" ht="49.15" customHeight="1">
      <c r="A1" s="312" t="s">
        <v>565</v>
      </c>
      <c r="B1" s="312"/>
      <c r="C1" s="312"/>
      <c r="D1" s="312"/>
      <c r="E1" s="312"/>
      <c r="F1" s="312"/>
      <c r="G1" s="312"/>
      <c r="H1" s="312"/>
    </row>
    <row r="2" spans="1:8">
      <c r="A2" s="26"/>
      <c r="B2" s="26"/>
      <c r="C2" s="26"/>
      <c r="D2" s="26"/>
      <c r="E2" s="26"/>
      <c r="F2" s="26"/>
      <c r="G2" s="26"/>
      <c r="H2" s="26"/>
    </row>
    <row r="3" spans="1:8">
      <c r="A3" s="26"/>
      <c r="B3" s="26"/>
      <c r="C3" s="26"/>
      <c r="D3" s="26"/>
      <c r="E3" s="26"/>
      <c r="F3" s="26"/>
      <c r="G3" s="26"/>
      <c r="H3" s="26"/>
    </row>
    <row r="4" spans="1:8">
      <c r="A4" s="26"/>
      <c r="B4" s="26"/>
      <c r="C4" s="26"/>
      <c r="D4" s="26"/>
      <c r="E4" s="26"/>
      <c r="F4" s="26"/>
      <c r="G4" s="26"/>
      <c r="H4" s="26"/>
    </row>
    <row r="5" spans="1:8">
      <c r="A5" s="26"/>
      <c r="B5" s="26"/>
      <c r="C5" s="26"/>
      <c r="D5" s="26"/>
      <c r="E5" s="26"/>
      <c r="F5" s="26"/>
      <c r="G5" s="26"/>
      <c r="H5" s="26"/>
    </row>
    <row r="6" spans="1:8">
      <c r="A6" s="26"/>
      <c r="B6" s="26"/>
      <c r="C6" s="26"/>
      <c r="D6" s="26"/>
      <c r="E6" s="26"/>
      <c r="F6" s="26"/>
      <c r="G6" s="26"/>
      <c r="H6" s="26"/>
    </row>
    <row r="7" spans="1:8">
      <c r="A7" s="26"/>
      <c r="B7" s="26"/>
      <c r="C7" s="26"/>
      <c r="D7" s="26"/>
      <c r="E7" s="26"/>
      <c r="F7" s="26"/>
      <c r="G7" s="26"/>
      <c r="H7" s="26"/>
    </row>
    <row r="8" spans="1:8">
      <c r="A8" s="26"/>
      <c r="B8" s="26"/>
      <c r="C8" s="26"/>
      <c r="D8" s="26"/>
      <c r="E8" s="26"/>
      <c r="F8" s="26"/>
      <c r="G8" s="26"/>
      <c r="H8" s="26"/>
    </row>
    <row r="9" spans="1:8">
      <c r="A9" s="26"/>
      <c r="B9" s="26"/>
      <c r="C9" s="26"/>
      <c r="D9" s="26"/>
      <c r="E9" s="26"/>
      <c r="F9" s="26"/>
      <c r="G9" s="26"/>
      <c r="H9" s="26"/>
    </row>
    <row r="10" spans="1:8">
      <c r="A10" s="26"/>
      <c r="B10" s="26"/>
      <c r="C10" s="26"/>
      <c r="D10" s="26"/>
      <c r="E10" s="26"/>
      <c r="F10" s="26"/>
      <c r="G10" s="26"/>
      <c r="H10" s="26"/>
    </row>
    <row r="11" spans="1:8">
      <c r="A11" s="26"/>
      <c r="B11" s="26"/>
      <c r="C11" s="26"/>
      <c r="D11" s="26"/>
      <c r="E11" s="26"/>
      <c r="F11" s="26"/>
      <c r="G11" s="26"/>
      <c r="H11" s="26"/>
    </row>
    <row r="12" spans="1:8">
      <c r="A12" s="26"/>
      <c r="B12" s="26"/>
      <c r="C12" s="26"/>
      <c r="D12" s="26"/>
      <c r="E12" s="26"/>
      <c r="F12" s="26"/>
      <c r="G12" s="26"/>
      <c r="H12" s="26"/>
    </row>
    <row r="13" spans="1:8">
      <c r="A13" s="26"/>
      <c r="B13" s="26"/>
      <c r="C13" s="26"/>
      <c r="D13" s="26"/>
      <c r="E13" s="26"/>
      <c r="F13" s="26"/>
      <c r="G13" s="26"/>
      <c r="H13" s="26"/>
    </row>
    <row r="14" spans="1:8">
      <c r="A14" s="26"/>
      <c r="B14" s="26"/>
      <c r="C14" s="26"/>
      <c r="D14" s="26"/>
      <c r="E14" s="26"/>
      <c r="F14" s="26"/>
      <c r="G14" s="26"/>
      <c r="H14" s="26"/>
    </row>
    <row r="15" spans="1:8">
      <c r="A15" s="26"/>
      <c r="B15" s="26"/>
      <c r="C15" s="26"/>
      <c r="D15" s="26"/>
      <c r="E15" s="26"/>
      <c r="F15" s="26"/>
      <c r="G15" s="26"/>
      <c r="H15" s="26"/>
    </row>
    <row r="16" spans="1:8">
      <c r="A16" s="26"/>
      <c r="B16" s="26"/>
      <c r="C16" s="26"/>
      <c r="D16" s="26"/>
      <c r="E16" s="26"/>
      <c r="F16" s="26"/>
      <c r="G16" s="26"/>
      <c r="H16" s="26"/>
    </row>
    <row r="17" spans="1:8">
      <c r="A17" s="26"/>
      <c r="B17" s="26"/>
      <c r="C17" s="26"/>
      <c r="D17" s="26"/>
      <c r="E17" s="26"/>
      <c r="F17" s="26"/>
      <c r="G17" s="26"/>
      <c r="H17" s="26"/>
    </row>
    <row r="18" spans="1:8">
      <c r="A18" s="26"/>
      <c r="B18" s="26"/>
      <c r="C18" s="26"/>
      <c r="D18" s="26"/>
      <c r="E18" s="26"/>
      <c r="F18" s="26"/>
      <c r="G18" s="26"/>
      <c r="H18" s="26"/>
    </row>
    <row r="19" spans="1:8">
      <c r="A19" s="26"/>
      <c r="B19" s="26"/>
      <c r="C19" s="26"/>
      <c r="D19" s="26"/>
      <c r="E19" s="26"/>
      <c r="F19" s="26"/>
      <c r="G19" s="26"/>
      <c r="H19" s="26"/>
    </row>
    <row r="20" spans="1:8">
      <c r="A20" s="26"/>
      <c r="B20" s="26"/>
      <c r="C20" s="26"/>
      <c r="D20" s="26"/>
      <c r="E20" s="26"/>
      <c r="F20" s="26"/>
      <c r="G20" s="26"/>
      <c r="H20" s="26"/>
    </row>
    <row r="21" spans="1:8">
      <c r="A21" s="26"/>
      <c r="B21" s="26"/>
      <c r="C21" s="26"/>
      <c r="D21" s="26"/>
      <c r="E21" s="26"/>
      <c r="F21" s="26"/>
      <c r="G21" s="26"/>
      <c r="H21" s="26"/>
    </row>
    <row r="22" spans="1:8">
      <c r="A22" s="26"/>
      <c r="B22" s="26"/>
      <c r="C22" s="26"/>
      <c r="D22" s="26"/>
      <c r="E22" s="26"/>
      <c r="F22" s="26"/>
      <c r="G22" s="26"/>
      <c r="H22" s="26"/>
    </row>
    <row r="23" spans="1:8">
      <c r="A23" s="26"/>
      <c r="B23" s="26"/>
      <c r="C23" s="26"/>
      <c r="D23" s="26"/>
      <c r="E23" s="26"/>
      <c r="F23" s="26"/>
      <c r="G23" s="26"/>
      <c r="H23" s="26"/>
    </row>
    <row r="24" spans="1:8">
      <c r="A24" s="26"/>
      <c r="B24" s="26"/>
      <c r="C24" s="26"/>
      <c r="D24" s="26"/>
      <c r="E24" s="26"/>
      <c r="F24" s="26"/>
      <c r="G24" s="26"/>
      <c r="H24" s="26"/>
    </row>
    <row r="25" spans="1:8">
      <c r="A25" s="26"/>
      <c r="B25" s="26"/>
      <c r="C25" s="26"/>
      <c r="D25" s="26"/>
      <c r="E25" s="26"/>
      <c r="F25" s="26"/>
      <c r="G25" s="26"/>
      <c r="H25" s="26"/>
    </row>
    <row r="26" spans="1:8">
      <c r="A26" s="26"/>
      <c r="B26" s="26"/>
      <c r="C26" s="26"/>
      <c r="D26" s="26"/>
      <c r="E26" s="26"/>
      <c r="F26" s="26"/>
      <c r="G26" s="26"/>
      <c r="H26" s="26"/>
    </row>
    <row r="27" spans="1:8">
      <c r="A27" s="26"/>
      <c r="B27" s="26"/>
      <c r="C27" s="26"/>
      <c r="D27" s="26"/>
      <c r="E27" s="26"/>
      <c r="F27" s="26"/>
      <c r="G27" s="26"/>
      <c r="H27" s="26"/>
    </row>
    <row r="28" spans="1:8">
      <c r="A28" s="26"/>
      <c r="B28" s="26"/>
      <c r="C28" s="26"/>
      <c r="D28" s="26"/>
      <c r="E28" s="26"/>
      <c r="F28" s="26"/>
      <c r="G28" s="26"/>
      <c r="H28" s="26"/>
    </row>
    <row r="29" spans="1:8">
      <c r="A29" s="26"/>
      <c r="B29" s="26"/>
      <c r="C29" s="26"/>
      <c r="D29" s="26"/>
      <c r="E29" s="26"/>
      <c r="F29" s="26"/>
      <c r="G29" s="26"/>
      <c r="H29" s="26"/>
    </row>
    <row r="30" spans="1:8" ht="18.75">
      <c r="A30" s="29" t="s">
        <v>61</v>
      </c>
      <c r="B30" s="30"/>
      <c r="C30" s="30"/>
      <c r="D30" s="26"/>
      <c r="E30" s="26"/>
      <c r="F30" s="26"/>
      <c r="G30" s="26"/>
      <c r="H30" s="26"/>
    </row>
    <row r="31" spans="1:8" ht="15.75">
      <c r="A31" s="31"/>
      <c r="B31" s="30"/>
      <c r="C31" s="30"/>
      <c r="D31" s="26"/>
      <c r="E31" s="26"/>
      <c r="F31" s="26"/>
      <c r="G31" s="26"/>
      <c r="H31" s="26"/>
    </row>
    <row r="32" spans="1:8" ht="15.75">
      <c r="A32" s="389" t="s">
        <v>62</v>
      </c>
      <c r="B32" s="390"/>
      <c r="C32" s="391"/>
      <c r="D32" s="291" t="s">
        <v>63</v>
      </c>
      <c r="E32" s="291"/>
      <c r="F32" s="291" t="s">
        <v>64</v>
      </c>
      <c r="G32" s="291"/>
      <c r="H32" s="26"/>
    </row>
    <row r="33" spans="1:8" ht="15.75" customHeight="1">
      <c r="A33" s="371" t="s">
        <v>65</v>
      </c>
      <c r="B33" s="372"/>
      <c r="C33" s="373"/>
      <c r="D33" s="292">
        <v>4021</v>
      </c>
      <c r="E33" s="292"/>
      <c r="F33" s="292">
        <v>4021</v>
      </c>
      <c r="G33" s="292"/>
      <c r="H33" s="26"/>
    </row>
    <row r="34" spans="1:8" ht="15.75" customHeight="1">
      <c r="A34" s="371" t="s">
        <v>66</v>
      </c>
      <c r="B34" s="372"/>
      <c r="C34" s="373"/>
      <c r="D34" s="292">
        <v>1944</v>
      </c>
      <c r="E34" s="292"/>
      <c r="F34" s="292">
        <v>1944</v>
      </c>
      <c r="G34" s="292"/>
      <c r="H34" s="26"/>
    </row>
    <row r="35" spans="1:8" ht="15.75" customHeight="1">
      <c r="A35" s="371" t="s">
        <v>67</v>
      </c>
      <c r="B35" s="372"/>
      <c r="C35" s="373"/>
      <c r="D35" s="292">
        <v>1479</v>
      </c>
      <c r="E35" s="292"/>
      <c r="F35" s="292">
        <v>1481</v>
      </c>
      <c r="G35" s="292"/>
      <c r="H35" s="26"/>
    </row>
    <row r="36" spans="1:8" ht="15.75" customHeight="1">
      <c r="A36" s="371" t="s">
        <v>68</v>
      </c>
      <c r="B36" s="372"/>
      <c r="C36" s="373"/>
      <c r="D36" s="292">
        <v>2510</v>
      </c>
      <c r="E36" s="292"/>
      <c r="F36" s="292">
        <v>2510</v>
      </c>
      <c r="G36" s="292"/>
      <c r="H36" s="26"/>
    </row>
    <row r="37" spans="1:8" ht="15.75" customHeight="1">
      <c r="A37" s="371" t="s">
        <v>69</v>
      </c>
      <c r="B37" s="372"/>
      <c r="C37" s="373"/>
      <c r="D37" s="292">
        <v>1472</v>
      </c>
      <c r="E37" s="292"/>
      <c r="F37" s="292">
        <v>1472</v>
      </c>
      <c r="G37" s="292"/>
      <c r="H37" s="26"/>
    </row>
    <row r="38" spans="1:8" ht="15.75" customHeight="1">
      <c r="A38" s="371" t="s">
        <v>70</v>
      </c>
      <c r="B38" s="372"/>
      <c r="C38" s="373"/>
      <c r="D38" s="293">
        <v>1464</v>
      </c>
      <c r="E38" s="293"/>
      <c r="F38" s="293">
        <v>1464</v>
      </c>
      <c r="G38" s="293"/>
      <c r="H38" s="26"/>
    </row>
    <row r="39" spans="1:8" ht="15.75">
      <c r="A39" s="386" t="s">
        <v>71</v>
      </c>
      <c r="B39" s="387"/>
      <c r="C39" s="387"/>
      <c r="D39" s="146"/>
      <c r="E39" s="146"/>
      <c r="F39" s="146"/>
      <c r="G39" s="146"/>
      <c r="H39" s="26"/>
    </row>
    <row r="40" spans="1:8" ht="15.75" customHeight="1">
      <c r="A40" s="371" t="s">
        <v>72</v>
      </c>
      <c r="B40" s="372"/>
      <c r="C40" s="373"/>
      <c r="D40" s="294" t="s">
        <v>159</v>
      </c>
      <c r="E40" s="294"/>
      <c r="F40" s="294" t="s">
        <v>159</v>
      </c>
      <c r="G40" s="294"/>
      <c r="H40" s="26"/>
    </row>
    <row r="41" spans="1:8" ht="15.75" customHeight="1">
      <c r="A41" s="371" t="s">
        <v>73</v>
      </c>
      <c r="B41" s="372"/>
      <c r="C41" s="373"/>
      <c r="D41" s="295" t="s">
        <v>158</v>
      </c>
      <c r="E41" s="295"/>
      <c r="F41" s="295" t="s">
        <v>158</v>
      </c>
      <c r="G41" s="295"/>
      <c r="H41" s="26"/>
    </row>
    <row r="42" spans="1:8" ht="18" customHeight="1">
      <c r="A42" s="386" t="s">
        <v>74</v>
      </c>
      <c r="B42" s="387"/>
      <c r="C42" s="388"/>
      <c r="D42" s="147"/>
      <c r="E42" s="147"/>
      <c r="F42" s="147"/>
      <c r="G42" s="147"/>
      <c r="H42" s="26"/>
    </row>
    <row r="43" spans="1:8" ht="15.75" customHeight="1">
      <c r="A43" s="371" t="s">
        <v>75</v>
      </c>
      <c r="B43" s="372"/>
      <c r="C43" s="373"/>
      <c r="D43" s="292">
        <v>705</v>
      </c>
      <c r="E43" s="292"/>
      <c r="F43" s="292">
        <v>705</v>
      </c>
      <c r="G43" s="292"/>
      <c r="H43" s="26"/>
    </row>
    <row r="44" spans="1:8" ht="15.75" customHeight="1">
      <c r="A44" s="371" t="s">
        <v>76</v>
      </c>
      <c r="B44" s="372"/>
      <c r="C44" s="373"/>
      <c r="D44" s="296">
        <v>1372</v>
      </c>
      <c r="E44" s="296"/>
      <c r="F44" s="296">
        <v>1372</v>
      </c>
      <c r="G44" s="296"/>
      <c r="H44" s="26"/>
    </row>
    <row r="45" spans="1:8" ht="15.75" customHeight="1">
      <c r="A45" s="371" t="s">
        <v>77</v>
      </c>
      <c r="B45" s="372"/>
      <c r="C45" s="373"/>
      <c r="D45" s="292">
        <v>944</v>
      </c>
      <c r="E45" s="292"/>
      <c r="F45" s="292">
        <v>944</v>
      </c>
      <c r="G45" s="292"/>
      <c r="H45" s="26"/>
    </row>
    <row r="46" spans="1:8" ht="15.75" customHeight="1">
      <c r="A46" s="371" t="s">
        <v>78</v>
      </c>
      <c r="B46" s="372"/>
      <c r="C46" s="373"/>
      <c r="D46" s="292">
        <v>484</v>
      </c>
      <c r="E46" s="292"/>
      <c r="F46" s="292">
        <v>484</v>
      </c>
      <c r="G46" s="292"/>
      <c r="H46" s="26"/>
    </row>
    <row r="47" spans="1:8" ht="15.75" customHeight="1">
      <c r="A47" s="371" t="s">
        <v>79</v>
      </c>
      <c r="B47" s="372"/>
      <c r="C47" s="373"/>
      <c r="D47" s="292">
        <v>763</v>
      </c>
      <c r="E47" s="292"/>
      <c r="F47" s="292">
        <v>778</v>
      </c>
      <c r="G47" s="292"/>
      <c r="H47" s="26"/>
    </row>
    <row r="48" spans="1:8" ht="15.75" customHeight="1">
      <c r="A48" s="371" t="s">
        <v>80</v>
      </c>
      <c r="B48" s="372"/>
      <c r="C48" s="373"/>
      <c r="D48" s="292">
        <v>969</v>
      </c>
      <c r="E48" s="292"/>
      <c r="F48" s="292">
        <v>969</v>
      </c>
      <c r="G48" s="292"/>
      <c r="H48" s="26"/>
    </row>
    <row r="49" spans="1:8" ht="18" customHeight="1">
      <c r="A49" s="386" t="s">
        <v>81</v>
      </c>
      <c r="B49" s="387"/>
      <c r="C49" s="388"/>
      <c r="D49" s="147"/>
      <c r="E49" s="147"/>
      <c r="F49" s="147"/>
      <c r="G49" s="147"/>
      <c r="H49" s="26"/>
    </row>
    <row r="50" spans="1:8" ht="15.75" customHeight="1">
      <c r="A50" s="371" t="s">
        <v>82</v>
      </c>
      <c r="B50" s="372"/>
      <c r="C50" s="373"/>
      <c r="D50" s="292">
        <v>285</v>
      </c>
      <c r="E50" s="292"/>
      <c r="F50" s="292">
        <v>285</v>
      </c>
      <c r="G50" s="292"/>
      <c r="H50" s="26"/>
    </row>
    <row r="51" spans="1:8" ht="15.75" customHeight="1">
      <c r="A51" s="371" t="s">
        <v>83</v>
      </c>
      <c r="B51" s="372"/>
      <c r="C51" s="373"/>
      <c r="D51" s="296">
        <v>1090</v>
      </c>
      <c r="E51" s="296"/>
      <c r="F51" s="296">
        <v>1120</v>
      </c>
      <c r="G51" s="296"/>
      <c r="H51" s="26"/>
    </row>
    <row r="52" spans="1:8" ht="18" customHeight="1">
      <c r="A52" s="386" t="s">
        <v>285</v>
      </c>
      <c r="B52" s="387"/>
      <c r="C52" s="388"/>
      <c r="D52" s="147"/>
      <c r="E52" s="147"/>
      <c r="F52" s="147"/>
      <c r="G52" s="147"/>
      <c r="H52" s="26"/>
    </row>
    <row r="53" spans="1:8" ht="15.75" customHeight="1">
      <c r="A53" s="374" t="s">
        <v>90</v>
      </c>
      <c r="B53" s="375"/>
      <c r="C53" s="376"/>
      <c r="D53" s="296">
        <v>45</v>
      </c>
      <c r="E53" s="296"/>
      <c r="F53" s="296">
        <v>45</v>
      </c>
      <c r="G53" s="296"/>
      <c r="H53" s="26"/>
    </row>
    <row r="54" spans="1:8" ht="18.75">
      <c r="A54" s="29" t="s">
        <v>91</v>
      </c>
      <c r="B54" s="30"/>
      <c r="C54" s="30"/>
      <c r="D54" s="30"/>
      <c r="E54" s="30"/>
      <c r="F54" s="30"/>
      <c r="G54" s="30"/>
      <c r="H54" s="30"/>
    </row>
    <row r="55" spans="1:8">
      <c r="A55" s="30"/>
      <c r="B55" s="30"/>
      <c r="C55" s="30"/>
      <c r="D55" s="30"/>
      <c r="E55" s="30"/>
      <c r="F55" s="30"/>
      <c r="G55" s="30"/>
      <c r="H55" s="26"/>
    </row>
    <row r="56" spans="1:8" ht="15.75">
      <c r="A56" s="384" t="s">
        <v>92</v>
      </c>
      <c r="B56" s="384"/>
      <c r="C56" s="384"/>
      <c r="D56" s="384"/>
      <c r="E56" s="384"/>
      <c r="F56" s="384"/>
      <c r="G56" s="384"/>
      <c r="H56" s="74"/>
    </row>
    <row r="57" spans="1:8" ht="25.5">
      <c r="A57" s="32" t="s">
        <v>1</v>
      </c>
      <c r="B57" s="33" t="s">
        <v>548</v>
      </c>
      <c r="C57" s="34" t="s">
        <v>549</v>
      </c>
      <c r="D57" s="34" t="s">
        <v>558</v>
      </c>
      <c r="E57" s="34" t="s">
        <v>550</v>
      </c>
      <c r="F57" s="34" t="s">
        <v>286</v>
      </c>
      <c r="G57" s="79" t="s">
        <v>386</v>
      </c>
      <c r="H57" s="26"/>
    </row>
    <row r="58" spans="1:8">
      <c r="A58" s="99" t="s">
        <v>93</v>
      </c>
      <c r="B58" s="100" t="s">
        <v>151</v>
      </c>
      <c r="C58" s="100" t="s">
        <v>151</v>
      </c>
      <c r="D58" s="100" t="s">
        <v>151</v>
      </c>
      <c r="E58" s="100" t="s">
        <v>151</v>
      </c>
      <c r="F58" s="100" t="s">
        <v>151</v>
      </c>
      <c r="G58" s="101" t="s">
        <v>151</v>
      </c>
      <c r="H58" s="26"/>
    </row>
    <row r="59" spans="1:8" ht="25.5">
      <c r="A59" s="99" t="s">
        <v>94</v>
      </c>
      <c r="B59" s="102" t="s">
        <v>95</v>
      </c>
      <c r="C59" s="102" t="s">
        <v>95</v>
      </c>
      <c r="D59" s="102" t="s">
        <v>95</v>
      </c>
      <c r="E59" s="102" t="s">
        <v>95</v>
      </c>
      <c r="F59" s="102" t="s">
        <v>95</v>
      </c>
      <c r="G59" s="103" t="s">
        <v>95</v>
      </c>
      <c r="H59" s="26"/>
    </row>
    <row r="60" spans="1:8">
      <c r="A60" s="99" t="s">
        <v>126</v>
      </c>
      <c r="B60" s="102" t="s">
        <v>5</v>
      </c>
      <c r="C60" s="102" t="s">
        <v>111</v>
      </c>
      <c r="D60" s="102" t="s">
        <v>5</v>
      </c>
      <c r="E60" s="102" t="s">
        <v>111</v>
      </c>
      <c r="F60" s="102" t="s">
        <v>111</v>
      </c>
      <c r="G60" s="103" t="s">
        <v>5</v>
      </c>
      <c r="H60" s="26"/>
    </row>
    <row r="61" spans="1:8">
      <c r="A61" s="99" t="s">
        <v>96</v>
      </c>
      <c r="B61" s="100">
        <v>4</v>
      </c>
      <c r="C61" s="100">
        <v>4</v>
      </c>
      <c r="D61" s="100">
        <v>4</v>
      </c>
      <c r="E61" s="100">
        <v>3</v>
      </c>
      <c r="F61" s="100">
        <v>3</v>
      </c>
      <c r="G61" s="101">
        <v>4</v>
      </c>
      <c r="H61" s="26"/>
    </row>
    <row r="62" spans="1:8">
      <c r="A62" s="99" t="s">
        <v>97</v>
      </c>
      <c r="B62" s="104" t="s">
        <v>98</v>
      </c>
      <c r="C62" s="104" t="s">
        <v>336</v>
      </c>
      <c r="D62" s="104" t="s">
        <v>336</v>
      </c>
      <c r="E62" s="104" t="s">
        <v>305</v>
      </c>
      <c r="F62" s="104" t="s">
        <v>305</v>
      </c>
      <c r="G62" s="105" t="s">
        <v>418</v>
      </c>
      <c r="H62" s="26"/>
    </row>
    <row r="63" spans="1:8" ht="14.25">
      <c r="A63" s="99" t="s">
        <v>207</v>
      </c>
      <c r="B63" s="100">
        <v>1229</v>
      </c>
      <c r="C63" s="98">
        <v>1398</v>
      </c>
      <c r="D63" s="98">
        <v>1398</v>
      </c>
      <c r="E63" s="98">
        <v>999</v>
      </c>
      <c r="F63" s="98">
        <v>999</v>
      </c>
      <c r="G63" s="106">
        <v>1598</v>
      </c>
      <c r="H63" s="26"/>
    </row>
    <row r="64" spans="1:8">
      <c r="A64" s="99" t="s">
        <v>99</v>
      </c>
      <c r="B64" s="100" t="s">
        <v>272</v>
      </c>
      <c r="C64" s="100" t="s">
        <v>310</v>
      </c>
      <c r="D64" s="100" t="s">
        <v>310</v>
      </c>
      <c r="E64" s="100" t="s">
        <v>313</v>
      </c>
      <c r="F64" s="102" t="s">
        <v>311</v>
      </c>
      <c r="G64" s="103" t="s">
        <v>419</v>
      </c>
      <c r="H64" s="26"/>
    </row>
    <row r="65" spans="1:8">
      <c r="A65" s="99" t="s">
        <v>100</v>
      </c>
      <c r="B65" s="100" t="s">
        <v>101</v>
      </c>
      <c r="C65" s="100" t="s">
        <v>102</v>
      </c>
      <c r="D65" s="100" t="s">
        <v>102</v>
      </c>
      <c r="E65" s="100" t="s">
        <v>314</v>
      </c>
      <c r="F65" s="100" t="s">
        <v>312</v>
      </c>
      <c r="G65" s="101" t="s">
        <v>420</v>
      </c>
      <c r="H65" s="26"/>
    </row>
    <row r="66" spans="1:8">
      <c r="A66" s="99" t="s">
        <v>103</v>
      </c>
      <c r="B66" s="104" t="s">
        <v>104</v>
      </c>
      <c r="C66" s="104" t="s">
        <v>104</v>
      </c>
      <c r="D66" s="104" t="s">
        <v>104</v>
      </c>
      <c r="E66" s="104" t="s">
        <v>104</v>
      </c>
      <c r="F66" s="104" t="s">
        <v>104</v>
      </c>
      <c r="G66" s="105" t="s">
        <v>421</v>
      </c>
      <c r="H66" s="26"/>
    </row>
    <row r="67" spans="1:8">
      <c r="A67" s="99" t="s">
        <v>106</v>
      </c>
      <c r="B67" s="102" t="s">
        <v>287</v>
      </c>
      <c r="C67" s="102" t="s">
        <v>287</v>
      </c>
      <c r="D67" s="102" t="s">
        <v>296</v>
      </c>
      <c r="E67" s="102" t="s">
        <v>288</v>
      </c>
      <c r="F67" s="102" t="s">
        <v>288</v>
      </c>
      <c r="G67" s="103" t="s">
        <v>288</v>
      </c>
      <c r="H67" s="26"/>
    </row>
    <row r="68" spans="1:8" ht="15.75">
      <c r="A68" s="383" t="s">
        <v>293</v>
      </c>
      <c r="B68" s="384"/>
      <c r="C68" s="384"/>
      <c r="D68" s="384"/>
      <c r="E68" s="384"/>
      <c r="F68" s="384"/>
      <c r="G68" s="385"/>
      <c r="H68" s="26"/>
    </row>
    <row r="69" spans="1:8">
      <c r="A69" s="107" t="s">
        <v>84</v>
      </c>
      <c r="B69" s="102" t="s">
        <v>289</v>
      </c>
      <c r="C69" s="108" t="s">
        <v>290</v>
      </c>
      <c r="D69" s="108" t="s">
        <v>298</v>
      </c>
      <c r="E69" s="102" t="s">
        <v>298</v>
      </c>
      <c r="F69" s="108" t="s">
        <v>298</v>
      </c>
      <c r="G69" s="109" t="s">
        <v>422</v>
      </c>
      <c r="H69" s="26"/>
    </row>
    <row r="70" spans="1:8">
      <c r="A70" s="107" t="s">
        <v>85</v>
      </c>
      <c r="B70" s="102" t="s">
        <v>294</v>
      </c>
      <c r="C70" s="108" t="s">
        <v>291</v>
      </c>
      <c r="D70" s="108" t="s">
        <v>299</v>
      </c>
      <c r="E70" s="102" t="s">
        <v>301</v>
      </c>
      <c r="F70" s="108" t="s">
        <v>301</v>
      </c>
      <c r="G70" s="109">
        <v>1655</v>
      </c>
      <c r="H70" s="26"/>
    </row>
    <row r="71" spans="1:8">
      <c r="A71" s="107" t="s">
        <v>86</v>
      </c>
      <c r="B71" s="102" t="s">
        <v>295</v>
      </c>
      <c r="C71" s="108" t="s">
        <v>292</v>
      </c>
      <c r="D71" s="108" t="s">
        <v>300</v>
      </c>
      <c r="E71" s="102" t="s">
        <v>302</v>
      </c>
      <c r="F71" s="108" t="s">
        <v>302</v>
      </c>
      <c r="G71" s="109">
        <v>377</v>
      </c>
      <c r="H71" s="26"/>
    </row>
    <row r="72" spans="1:8">
      <c r="A72" s="107" t="s">
        <v>87</v>
      </c>
      <c r="B72" s="102">
        <v>840</v>
      </c>
      <c r="C72" s="108" t="s">
        <v>297</v>
      </c>
      <c r="D72" s="108">
        <v>880</v>
      </c>
      <c r="E72" s="102" t="s">
        <v>303</v>
      </c>
      <c r="F72" s="108" t="s">
        <v>303</v>
      </c>
      <c r="G72" s="109" t="s">
        <v>423</v>
      </c>
      <c r="H72" s="26"/>
    </row>
    <row r="73" spans="1:8">
      <c r="A73" s="107" t="s">
        <v>88</v>
      </c>
      <c r="B73" s="102">
        <v>800</v>
      </c>
      <c r="C73" s="108">
        <v>800</v>
      </c>
      <c r="D73" s="108">
        <v>800</v>
      </c>
      <c r="E73" s="102">
        <v>800</v>
      </c>
      <c r="F73" s="108">
        <v>800</v>
      </c>
      <c r="G73" s="109">
        <v>800</v>
      </c>
      <c r="H73" s="26"/>
    </row>
    <row r="74" spans="1:8">
      <c r="A74" s="107" t="s">
        <v>89</v>
      </c>
      <c r="B74" s="102">
        <v>75</v>
      </c>
      <c r="C74" s="108">
        <v>75</v>
      </c>
      <c r="D74" s="108">
        <v>75</v>
      </c>
      <c r="E74" s="102">
        <v>75</v>
      </c>
      <c r="F74" s="108">
        <v>75</v>
      </c>
      <c r="G74" s="109">
        <v>75</v>
      </c>
      <c r="H74" s="26"/>
    </row>
    <row r="75" spans="1:8" ht="15.75">
      <c r="A75" s="383" t="s">
        <v>105</v>
      </c>
      <c r="B75" s="384"/>
      <c r="C75" s="384"/>
      <c r="D75" s="384"/>
      <c r="E75" s="384"/>
      <c r="F75" s="384"/>
      <c r="G75" s="385"/>
      <c r="H75" s="26"/>
    </row>
    <row r="76" spans="1:8">
      <c r="A76" s="99" t="s">
        <v>139</v>
      </c>
      <c r="B76" s="102">
        <v>540</v>
      </c>
      <c r="C76" s="102">
        <v>550</v>
      </c>
      <c r="D76" s="102">
        <v>550</v>
      </c>
      <c r="E76" s="102">
        <v>560</v>
      </c>
      <c r="F76" s="102">
        <v>560</v>
      </c>
      <c r="G76" s="103" t="s">
        <v>5</v>
      </c>
      <c r="H76" s="26"/>
    </row>
    <row r="77" spans="1:8">
      <c r="A77" s="99" t="s">
        <v>107</v>
      </c>
      <c r="B77" s="110">
        <v>700</v>
      </c>
      <c r="C77" s="110">
        <v>800</v>
      </c>
      <c r="D77" s="110">
        <v>800</v>
      </c>
      <c r="E77" s="98">
        <v>1200</v>
      </c>
      <c r="F77" s="98">
        <v>1200</v>
      </c>
      <c r="G77" s="103" t="s">
        <v>5</v>
      </c>
      <c r="H77" s="26"/>
    </row>
    <row r="78" spans="1:8">
      <c r="A78" s="26"/>
      <c r="B78" s="26"/>
      <c r="C78" s="26"/>
      <c r="D78" s="26"/>
      <c r="E78" s="26"/>
      <c r="F78" s="26"/>
      <c r="G78" s="26"/>
      <c r="H78" s="26"/>
    </row>
    <row r="79" spans="1:8">
      <c r="A79" s="26"/>
      <c r="B79" s="26"/>
      <c r="C79" s="26"/>
      <c r="D79" s="26"/>
      <c r="E79" s="26"/>
      <c r="F79" s="26"/>
      <c r="G79" s="26"/>
      <c r="H79" s="26"/>
    </row>
    <row r="80" spans="1:8" ht="15.75">
      <c r="A80" s="384" t="s">
        <v>108</v>
      </c>
      <c r="B80" s="384"/>
      <c r="C80" s="384"/>
      <c r="D80" s="385"/>
      <c r="E80" s="26"/>
      <c r="F80" s="30"/>
      <c r="G80" s="26"/>
      <c r="H80" s="26"/>
    </row>
    <row r="81" spans="1:8" ht="42" customHeight="1">
      <c r="A81" s="32" t="s">
        <v>1</v>
      </c>
      <c r="B81" s="33" t="s">
        <v>552</v>
      </c>
      <c r="C81" s="33" t="s">
        <v>551</v>
      </c>
      <c r="D81" s="33" t="s">
        <v>553</v>
      </c>
      <c r="E81" s="26"/>
      <c r="F81" s="30"/>
      <c r="G81" s="26"/>
      <c r="H81" s="26"/>
    </row>
    <row r="82" spans="1:8">
      <c r="A82" s="99" t="s">
        <v>93</v>
      </c>
      <c r="B82" s="100" t="s">
        <v>151</v>
      </c>
      <c r="C82" s="100" t="s">
        <v>151</v>
      </c>
      <c r="D82" s="100" t="s">
        <v>151</v>
      </c>
      <c r="E82" s="26"/>
      <c r="F82" s="30"/>
      <c r="G82" s="26"/>
      <c r="H82" s="26"/>
    </row>
    <row r="83" spans="1:8">
      <c r="A83" s="99" t="s">
        <v>94</v>
      </c>
      <c r="B83" s="100" t="s">
        <v>109</v>
      </c>
      <c r="C83" s="100" t="s">
        <v>109</v>
      </c>
      <c r="D83" s="100" t="s">
        <v>109</v>
      </c>
      <c r="E83" s="26"/>
      <c r="F83" s="30"/>
      <c r="G83" s="26"/>
      <c r="H83" s="26"/>
    </row>
    <row r="84" spans="1:8">
      <c r="A84" s="99" t="s">
        <v>110</v>
      </c>
      <c r="B84" s="100" t="s">
        <v>111</v>
      </c>
      <c r="C84" s="100" t="s">
        <v>111</v>
      </c>
      <c r="D84" s="100" t="s">
        <v>111</v>
      </c>
      <c r="E84" s="26"/>
      <c r="F84" s="30"/>
      <c r="G84" s="26"/>
      <c r="H84" s="26"/>
    </row>
    <row r="85" spans="1:8">
      <c r="A85" s="99" t="s">
        <v>126</v>
      </c>
      <c r="B85" s="100" t="s">
        <v>111</v>
      </c>
      <c r="C85" s="100" t="s">
        <v>111</v>
      </c>
      <c r="D85" s="100" t="s">
        <v>111</v>
      </c>
      <c r="E85" s="26"/>
      <c r="F85" s="30"/>
      <c r="G85" s="26"/>
      <c r="H85" s="26"/>
    </row>
    <row r="86" spans="1:8">
      <c r="A86" s="99" t="s">
        <v>96</v>
      </c>
      <c r="B86" s="100">
        <v>4</v>
      </c>
      <c r="C86" s="100">
        <v>4</v>
      </c>
      <c r="D86" s="100">
        <v>4</v>
      </c>
      <c r="E86" s="26"/>
      <c r="F86" s="30"/>
      <c r="G86" s="26"/>
      <c r="H86" s="26"/>
    </row>
    <row r="87" spans="1:8">
      <c r="A87" s="99" t="s">
        <v>97</v>
      </c>
      <c r="B87" s="104" t="s">
        <v>112</v>
      </c>
      <c r="C87" s="104" t="s">
        <v>112</v>
      </c>
      <c r="D87" s="104" t="s">
        <v>112</v>
      </c>
      <c r="E87" s="26"/>
      <c r="F87" s="30"/>
      <c r="G87" s="26"/>
      <c r="H87" s="26"/>
    </row>
    <row r="88" spans="1:8" ht="14.25">
      <c r="A88" s="99" t="s">
        <v>207</v>
      </c>
      <c r="B88" s="98">
        <v>1248</v>
      </c>
      <c r="C88" s="98">
        <v>1248</v>
      </c>
      <c r="D88" s="98">
        <v>1248</v>
      </c>
      <c r="E88" s="26"/>
      <c r="F88" s="30"/>
      <c r="G88" s="26"/>
      <c r="H88" s="26"/>
    </row>
    <row r="89" spans="1:8">
      <c r="A89" s="99" t="s">
        <v>99</v>
      </c>
      <c r="B89" s="100" t="s">
        <v>308</v>
      </c>
      <c r="C89" s="111" t="s">
        <v>349</v>
      </c>
      <c r="D89" s="111" t="s">
        <v>349</v>
      </c>
      <c r="E89" s="26"/>
      <c r="F89" s="30"/>
      <c r="G89" s="26"/>
      <c r="H89" s="26"/>
    </row>
    <row r="90" spans="1:8">
      <c r="A90" s="99" t="s">
        <v>100</v>
      </c>
      <c r="B90" s="100" t="s">
        <v>309</v>
      </c>
      <c r="C90" s="111" t="s">
        <v>350</v>
      </c>
      <c r="D90" s="100" t="s">
        <v>380</v>
      </c>
      <c r="E90" s="26"/>
      <c r="F90" s="30"/>
      <c r="G90" s="26"/>
      <c r="H90" s="26"/>
    </row>
    <row r="91" spans="1:8">
      <c r="A91" s="99" t="s">
        <v>103</v>
      </c>
      <c r="B91" s="104" t="s">
        <v>306</v>
      </c>
      <c r="C91" s="104" t="s">
        <v>306</v>
      </c>
      <c r="D91" s="104" t="s">
        <v>306</v>
      </c>
      <c r="E91" s="26"/>
      <c r="F91" s="30"/>
      <c r="G91" s="26"/>
      <c r="H91" s="26"/>
    </row>
    <row r="92" spans="1:8">
      <c r="A92" s="99" t="s">
        <v>106</v>
      </c>
      <c r="B92" s="102" t="s">
        <v>307</v>
      </c>
      <c r="C92" s="102" t="s">
        <v>342</v>
      </c>
      <c r="D92" s="102" t="s">
        <v>373</v>
      </c>
      <c r="E92" s="26"/>
      <c r="F92" s="30"/>
      <c r="G92" s="26"/>
      <c r="H92" s="26"/>
    </row>
    <row r="93" spans="1:8" ht="15.75">
      <c r="A93" s="149" t="s">
        <v>293</v>
      </c>
      <c r="B93" s="148"/>
      <c r="C93" s="148"/>
      <c r="D93" s="148"/>
      <c r="E93" s="26"/>
      <c r="F93" s="30"/>
      <c r="G93" s="26"/>
      <c r="H93" s="26"/>
    </row>
    <row r="94" spans="1:8">
      <c r="A94" s="107" t="s">
        <v>84</v>
      </c>
      <c r="B94" s="102" t="s">
        <v>384</v>
      </c>
      <c r="C94" s="112" t="s">
        <v>352</v>
      </c>
      <c r="D94" s="112" t="s">
        <v>385</v>
      </c>
      <c r="E94" s="26"/>
      <c r="F94" s="30"/>
      <c r="G94" s="26"/>
      <c r="H94" s="26"/>
    </row>
    <row r="95" spans="1:8">
      <c r="A95" s="107" t="s">
        <v>85</v>
      </c>
      <c r="B95" s="102" t="s">
        <v>304</v>
      </c>
      <c r="C95" s="112" t="s">
        <v>353</v>
      </c>
      <c r="D95" s="112" t="s">
        <v>383</v>
      </c>
      <c r="E95" s="26"/>
      <c r="F95" s="30"/>
      <c r="G95" s="26"/>
      <c r="H95" s="26"/>
    </row>
    <row r="96" spans="1:8">
      <c r="A96" s="107" t="s">
        <v>86</v>
      </c>
      <c r="B96" s="102" t="s">
        <v>381</v>
      </c>
      <c r="C96" s="112" t="s">
        <v>354</v>
      </c>
      <c r="D96" s="112" t="s">
        <v>382</v>
      </c>
      <c r="E96" s="26"/>
      <c r="F96" s="30"/>
      <c r="G96" s="26"/>
      <c r="H96" s="26"/>
    </row>
    <row r="97" spans="1:8">
      <c r="A97" s="107" t="s">
        <v>87</v>
      </c>
      <c r="B97" s="102">
        <v>930</v>
      </c>
      <c r="C97" s="112">
        <v>940</v>
      </c>
      <c r="D97" s="102">
        <v>930</v>
      </c>
      <c r="E97" s="26"/>
      <c r="F97" s="30"/>
      <c r="G97" s="26"/>
      <c r="H97" s="26"/>
    </row>
    <row r="98" spans="1:8">
      <c r="A98" s="107" t="s">
        <v>88</v>
      </c>
      <c r="B98" s="102">
        <v>800</v>
      </c>
      <c r="C98" s="112">
        <v>800</v>
      </c>
      <c r="D98" s="102">
        <v>800</v>
      </c>
      <c r="E98" s="26"/>
      <c r="F98" s="30"/>
      <c r="G98" s="26"/>
      <c r="H98" s="26"/>
    </row>
    <row r="99" spans="1:8">
      <c r="A99" s="107" t="s">
        <v>89</v>
      </c>
      <c r="B99" s="102">
        <v>75</v>
      </c>
      <c r="C99" s="112">
        <v>75</v>
      </c>
      <c r="D99" s="112">
        <v>75</v>
      </c>
      <c r="E99" s="26"/>
      <c r="F99" s="30"/>
      <c r="G99" s="26"/>
      <c r="H99" s="26"/>
    </row>
    <row r="100" spans="1:8" ht="15.75">
      <c r="A100" s="149" t="s">
        <v>105</v>
      </c>
      <c r="B100" s="148"/>
      <c r="C100" s="148"/>
      <c r="D100" s="148"/>
      <c r="E100" s="26"/>
      <c r="F100" s="30"/>
      <c r="G100" s="26"/>
      <c r="H100" s="26"/>
    </row>
    <row r="101" spans="1:8">
      <c r="A101" s="99" t="s">
        <v>139</v>
      </c>
      <c r="B101" s="102">
        <v>580</v>
      </c>
      <c r="C101" s="112">
        <v>580</v>
      </c>
      <c r="D101" s="112">
        <v>580</v>
      </c>
      <c r="E101" s="26"/>
      <c r="F101" s="30"/>
      <c r="G101" s="26"/>
      <c r="H101" s="26"/>
    </row>
    <row r="102" spans="1:8">
      <c r="A102" s="99" t="s">
        <v>107</v>
      </c>
      <c r="B102" s="102">
        <v>1150</v>
      </c>
      <c r="C102" s="112">
        <v>1150</v>
      </c>
      <c r="D102" s="112">
        <v>1150</v>
      </c>
      <c r="E102" s="26"/>
      <c r="F102" s="30"/>
      <c r="G102" s="26"/>
      <c r="H102" s="26"/>
    </row>
    <row r="103" spans="1:8">
      <c r="A103" s="26"/>
      <c r="B103" s="26"/>
      <c r="C103" s="26"/>
      <c r="D103" s="26"/>
      <c r="E103" s="26"/>
      <c r="F103" s="26"/>
      <c r="G103" s="26"/>
      <c r="H103" s="26"/>
    </row>
    <row r="104" spans="1:8">
      <c r="A104" s="26"/>
      <c r="B104" s="26"/>
      <c r="C104" s="26"/>
      <c r="D104" s="26"/>
      <c r="E104" s="26"/>
      <c r="F104" s="26"/>
      <c r="G104" s="26"/>
      <c r="H104" s="26"/>
    </row>
    <row r="105" spans="1:8" ht="35.25" customHeight="1">
      <c r="A105" s="150" t="s">
        <v>113</v>
      </c>
      <c r="B105" s="378" t="s">
        <v>114</v>
      </c>
      <c r="C105" s="379"/>
      <c r="D105" s="379"/>
      <c r="E105" s="380" t="s">
        <v>115</v>
      </c>
      <c r="F105" s="381"/>
      <c r="G105" s="382"/>
      <c r="H105" s="151" t="s">
        <v>440</v>
      </c>
    </row>
    <row r="106" spans="1:8" ht="38.25">
      <c r="A106" s="113"/>
      <c r="B106" s="114" t="s">
        <v>116</v>
      </c>
      <c r="C106" s="115" t="s">
        <v>117</v>
      </c>
      <c r="D106" s="115" t="s">
        <v>118</v>
      </c>
      <c r="E106" s="115" t="s">
        <v>119</v>
      </c>
      <c r="F106" s="115" t="s">
        <v>120</v>
      </c>
      <c r="G106" s="115" t="s">
        <v>143</v>
      </c>
      <c r="H106" s="115" t="s">
        <v>121</v>
      </c>
    </row>
    <row r="107" spans="1:8" ht="15.75">
      <c r="A107" s="383" t="s">
        <v>122</v>
      </c>
      <c r="B107" s="384"/>
      <c r="C107" s="384"/>
      <c r="D107" s="384"/>
      <c r="E107" s="384"/>
      <c r="F107" s="384"/>
      <c r="G107" s="384"/>
      <c r="H107" s="385"/>
    </row>
    <row r="108" spans="1:8">
      <c r="A108" s="116" t="s">
        <v>271</v>
      </c>
      <c r="B108" s="100" t="s">
        <v>273</v>
      </c>
      <c r="C108" s="100">
        <v>162</v>
      </c>
      <c r="D108" s="117" t="s">
        <v>361</v>
      </c>
      <c r="E108" s="118" t="s">
        <v>274</v>
      </c>
      <c r="F108" s="100" t="s">
        <v>358</v>
      </c>
      <c r="G108" s="118" t="s">
        <v>275</v>
      </c>
      <c r="H108" s="100">
        <v>126</v>
      </c>
    </row>
    <row r="109" spans="1:8">
      <c r="A109" s="116" t="s">
        <v>284</v>
      </c>
      <c r="B109" s="100" t="s">
        <v>276</v>
      </c>
      <c r="C109" s="100">
        <v>175</v>
      </c>
      <c r="D109" s="117" t="s">
        <v>359</v>
      </c>
      <c r="E109" s="118" t="s">
        <v>280</v>
      </c>
      <c r="F109" s="118" t="s">
        <v>281</v>
      </c>
      <c r="G109" s="118" t="s">
        <v>282</v>
      </c>
      <c r="H109" s="118" t="s">
        <v>283</v>
      </c>
    </row>
    <row r="110" spans="1:8">
      <c r="A110" s="116" t="s">
        <v>316</v>
      </c>
      <c r="B110" s="100" t="s">
        <v>123</v>
      </c>
      <c r="C110" s="100">
        <v>182</v>
      </c>
      <c r="D110" s="117" t="s">
        <v>360</v>
      </c>
      <c r="E110" s="118" t="s">
        <v>318</v>
      </c>
      <c r="F110" s="118" t="s">
        <v>321</v>
      </c>
      <c r="G110" s="118" t="s">
        <v>322</v>
      </c>
      <c r="H110" s="118" t="s">
        <v>323</v>
      </c>
    </row>
    <row r="111" spans="1:8">
      <c r="A111" s="116" t="s">
        <v>317</v>
      </c>
      <c r="B111" s="100" t="s">
        <v>123</v>
      </c>
      <c r="C111" s="119">
        <v>182</v>
      </c>
      <c r="D111" s="120" t="s">
        <v>360</v>
      </c>
      <c r="E111" s="121" t="s">
        <v>318</v>
      </c>
      <c r="F111" s="121" t="s">
        <v>315</v>
      </c>
      <c r="G111" s="121" t="s">
        <v>319</v>
      </c>
      <c r="H111" s="122" t="s">
        <v>320</v>
      </c>
    </row>
    <row r="112" spans="1:8" ht="15.75">
      <c r="A112" s="383" t="s">
        <v>124</v>
      </c>
      <c r="B112" s="384"/>
      <c r="C112" s="384"/>
      <c r="D112" s="384"/>
      <c r="E112" s="384"/>
      <c r="F112" s="384"/>
      <c r="G112" s="384"/>
      <c r="H112" s="385"/>
    </row>
    <row r="113" spans="1:11">
      <c r="A113" s="116" t="s">
        <v>343</v>
      </c>
      <c r="B113" s="111" t="s">
        <v>123</v>
      </c>
      <c r="C113" s="111">
        <v>177</v>
      </c>
      <c r="D113" s="123" t="s">
        <v>362</v>
      </c>
      <c r="E113" s="124" t="s">
        <v>345</v>
      </c>
      <c r="F113" s="111" t="s">
        <v>322</v>
      </c>
      <c r="G113" s="100" t="s">
        <v>363</v>
      </c>
      <c r="H113" s="111" t="s">
        <v>348</v>
      </c>
    </row>
    <row r="114" spans="1:11">
      <c r="A114" s="116" t="s">
        <v>344</v>
      </c>
      <c r="B114" s="111" t="s">
        <v>123</v>
      </c>
      <c r="C114" s="111">
        <v>177</v>
      </c>
      <c r="D114" s="123" t="s">
        <v>362</v>
      </c>
      <c r="E114" s="124" t="s">
        <v>346</v>
      </c>
      <c r="F114" s="111" t="s">
        <v>364</v>
      </c>
      <c r="G114" s="111" t="s">
        <v>347</v>
      </c>
      <c r="H114" s="111" t="s">
        <v>351</v>
      </c>
    </row>
    <row r="115" spans="1:11">
      <c r="A115" s="116" t="s">
        <v>324</v>
      </c>
      <c r="B115" s="100" t="s">
        <v>277</v>
      </c>
      <c r="C115" s="100">
        <v>195</v>
      </c>
      <c r="D115" s="117" t="s">
        <v>365</v>
      </c>
      <c r="E115" s="118" t="s">
        <v>326</v>
      </c>
      <c r="F115" s="100" t="s">
        <v>327</v>
      </c>
      <c r="G115" s="100" t="s">
        <v>366</v>
      </c>
      <c r="H115" s="100" t="s">
        <v>328</v>
      </c>
    </row>
    <row r="116" spans="1:11">
      <c r="A116" s="116" t="s">
        <v>325</v>
      </c>
      <c r="B116" s="100" t="s">
        <v>277</v>
      </c>
      <c r="C116" s="100">
        <v>195</v>
      </c>
      <c r="D116" s="117" t="s">
        <v>365</v>
      </c>
      <c r="E116" s="118" t="s">
        <v>329</v>
      </c>
      <c r="F116" s="100" t="s">
        <v>367</v>
      </c>
      <c r="G116" s="100" t="s">
        <v>330</v>
      </c>
      <c r="H116" s="100" t="s">
        <v>331</v>
      </c>
    </row>
    <row r="117" spans="1:11" s="77" customFormat="1">
      <c r="A117" s="125" t="s">
        <v>402</v>
      </c>
      <c r="B117" s="100" t="s">
        <v>401</v>
      </c>
      <c r="C117" s="100">
        <v>230</v>
      </c>
      <c r="D117" s="117" t="s">
        <v>400</v>
      </c>
      <c r="E117" s="118" t="s">
        <v>397</v>
      </c>
      <c r="F117" s="100" t="s">
        <v>398</v>
      </c>
      <c r="G117" s="100" t="s">
        <v>399</v>
      </c>
      <c r="H117" s="100">
        <v>174</v>
      </c>
      <c r="I117" s="28"/>
      <c r="J117" s="28"/>
      <c r="K117" s="28"/>
    </row>
    <row r="118" spans="1:11" ht="15.75">
      <c r="A118" s="383" t="s">
        <v>374</v>
      </c>
      <c r="B118" s="384"/>
      <c r="C118" s="384"/>
      <c r="D118" s="384"/>
      <c r="E118" s="384"/>
      <c r="F118" s="384"/>
      <c r="G118" s="384"/>
      <c r="H118" s="385"/>
    </row>
    <row r="119" spans="1:11">
      <c r="A119" s="116" t="s">
        <v>316</v>
      </c>
      <c r="B119" s="100" t="s">
        <v>123</v>
      </c>
      <c r="C119" s="100">
        <v>182</v>
      </c>
      <c r="D119" s="117" t="s">
        <v>375</v>
      </c>
      <c r="E119" s="118" t="s">
        <v>364</v>
      </c>
      <c r="F119" s="118" t="s">
        <v>321</v>
      </c>
      <c r="G119" s="118" t="s">
        <v>377</v>
      </c>
      <c r="H119" s="118" t="s">
        <v>378</v>
      </c>
    </row>
    <row r="120" spans="1:11">
      <c r="A120" s="116" t="s">
        <v>317</v>
      </c>
      <c r="B120" s="100" t="s">
        <v>123</v>
      </c>
      <c r="C120" s="119">
        <v>182</v>
      </c>
      <c r="D120" s="120" t="s">
        <v>375</v>
      </c>
      <c r="E120" s="121" t="s">
        <v>364</v>
      </c>
      <c r="F120" s="121" t="s">
        <v>315</v>
      </c>
      <c r="G120" s="121" t="s">
        <v>376</v>
      </c>
      <c r="H120" s="122" t="s">
        <v>379</v>
      </c>
    </row>
    <row r="121" spans="1:11" ht="15.75">
      <c r="A121" s="383" t="s">
        <v>278</v>
      </c>
      <c r="B121" s="384"/>
      <c r="C121" s="384"/>
      <c r="D121" s="384"/>
      <c r="E121" s="384"/>
      <c r="F121" s="384"/>
      <c r="G121" s="384"/>
      <c r="H121" s="385"/>
    </row>
    <row r="122" spans="1:11">
      <c r="A122" s="116" t="s">
        <v>279</v>
      </c>
      <c r="B122" s="100" t="s">
        <v>276</v>
      </c>
      <c r="C122" s="100">
        <v>170</v>
      </c>
      <c r="D122" s="117" t="s">
        <v>368</v>
      </c>
      <c r="E122" s="118" t="s">
        <v>466</v>
      </c>
      <c r="F122" s="100" t="s">
        <v>366</v>
      </c>
      <c r="G122" s="117" t="s">
        <v>326</v>
      </c>
      <c r="H122" s="100">
        <v>139</v>
      </c>
    </row>
    <row r="123" spans="1:11">
      <c r="A123" s="26"/>
      <c r="B123" s="26"/>
      <c r="C123" s="26"/>
      <c r="D123" s="26"/>
      <c r="E123" s="26"/>
      <c r="F123" s="26"/>
      <c r="G123" s="26"/>
      <c r="H123" s="26"/>
    </row>
    <row r="124" spans="1:11" ht="80.25" customHeight="1">
      <c r="A124" s="377" t="s">
        <v>125</v>
      </c>
      <c r="B124" s="377"/>
      <c r="C124" s="377"/>
      <c r="D124" s="377"/>
      <c r="E124" s="377"/>
      <c r="F124" s="377"/>
      <c r="G124" s="377"/>
      <c r="H124" s="377"/>
    </row>
    <row r="125" spans="1:11">
      <c r="A125" s="71" t="s">
        <v>371</v>
      </c>
    </row>
    <row r="126" spans="1:11">
      <c r="A126" s="71" t="s">
        <v>372</v>
      </c>
    </row>
    <row r="127" spans="1:11" hidden="1"/>
    <row r="128" spans="1:11"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33">
    <mergeCell ref="A43:C43"/>
    <mergeCell ref="A46:C46"/>
    <mergeCell ref="A47:C47"/>
    <mergeCell ref="A48:C48"/>
    <mergeCell ref="A49:C49"/>
    <mergeCell ref="A44:C44"/>
    <mergeCell ref="A45:C45"/>
    <mergeCell ref="A41:C41"/>
    <mergeCell ref="A42:C42"/>
    <mergeCell ref="A36:C36"/>
    <mergeCell ref="A37:C37"/>
    <mergeCell ref="A38:C38"/>
    <mergeCell ref="A39:C39"/>
    <mergeCell ref="A40:C40"/>
    <mergeCell ref="A32:C32"/>
    <mergeCell ref="A33:C33"/>
    <mergeCell ref="A34:C34"/>
    <mergeCell ref="A35:C35"/>
    <mergeCell ref="A50:C50"/>
    <mergeCell ref="A53:C53"/>
    <mergeCell ref="A124:H124"/>
    <mergeCell ref="B105:D105"/>
    <mergeCell ref="E105:G105"/>
    <mergeCell ref="A107:H107"/>
    <mergeCell ref="A112:H112"/>
    <mergeCell ref="A121:H121"/>
    <mergeCell ref="A51:C51"/>
    <mergeCell ref="A52:C52"/>
    <mergeCell ref="A80:D80"/>
    <mergeCell ref="A118:H118"/>
    <mergeCell ref="A56:G56"/>
    <mergeCell ref="A68:G68"/>
    <mergeCell ref="A75:G75"/>
  </mergeCells>
  <printOptions horizontalCentered="1"/>
  <pageMargins left="0.39370078740157483" right="0.39370078740157483" top="0.59055118110236227" bottom="0.43307086614173229" header="0.51181102362204722" footer="0.27559055118110237"/>
  <pageSetup paperSize="9" scale="85" fitToHeight="4" orientation="landscape" r:id="rId1"/>
  <headerFooter alignWithMargins="0">
    <oddFooter>&amp;C&amp;"Opel Sans Condensed,Regular"ΣΕΛΙΔΑ &amp;P ΑΠΟ &amp;N</oddFooter>
  </headerFooter>
  <rowBreaks count="4" manualBreakCount="4">
    <brk id="29" max="16383" man="1"/>
    <brk id="53" max="16383" man="1"/>
    <brk id="78" max="16383" man="1"/>
    <brk id="104" max="16383" man="1"/>
  </rowBreaks>
  <ignoredErrors>
    <ignoredError sqref="H109 D40:D4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zoomScaleNormal="100" workbookViewId="0">
      <selection sqref="A1:E1"/>
    </sheetView>
  </sheetViews>
  <sheetFormatPr defaultColWidth="8" defaultRowHeight="0" customHeight="1" zeroHeight="1"/>
  <cols>
    <col min="1" max="1" width="32.625" style="25" bestFit="1" customWidth="1"/>
    <col min="2" max="2" width="22.125" style="25" customWidth="1"/>
    <col min="3" max="3" width="23.75" style="25" customWidth="1"/>
    <col min="4" max="4" width="13.375" style="25" customWidth="1"/>
    <col min="5" max="5" width="12.25" style="25" customWidth="1"/>
    <col min="6" max="6" width="8" style="25" customWidth="1"/>
    <col min="7" max="16384" width="8" style="25"/>
  </cols>
  <sheetData>
    <row r="1" spans="1:5" ht="56.25" customHeight="1">
      <c r="A1" s="313" t="s">
        <v>566</v>
      </c>
      <c r="B1" s="312"/>
      <c r="C1" s="312"/>
      <c r="D1" s="312"/>
      <c r="E1" s="312"/>
    </row>
    <row r="2" spans="1:5" ht="35.25" customHeight="1">
      <c r="A2" s="107" t="s">
        <v>146</v>
      </c>
      <c r="B2" s="131" t="s">
        <v>205</v>
      </c>
      <c r="C2" s="132" t="s">
        <v>206</v>
      </c>
      <c r="D2" s="392" t="s">
        <v>370</v>
      </c>
      <c r="E2" s="393"/>
    </row>
    <row r="3" spans="1:5" ht="30.75" customHeight="1">
      <c r="A3" s="107" t="s">
        <v>150</v>
      </c>
      <c r="B3" s="133" t="s">
        <v>155</v>
      </c>
      <c r="C3" s="134" t="s">
        <v>147</v>
      </c>
      <c r="D3" s="134"/>
      <c r="E3" s="134" t="s">
        <v>334</v>
      </c>
    </row>
    <row r="4" spans="1:5" ht="30.75" customHeight="1">
      <c r="A4" s="107" t="s">
        <v>148</v>
      </c>
      <c r="B4" s="133" t="s">
        <v>155</v>
      </c>
      <c r="C4" s="134" t="s">
        <v>147</v>
      </c>
      <c r="D4" s="134"/>
      <c r="E4" s="134" t="s">
        <v>149</v>
      </c>
    </row>
    <row r="5" spans="1:5" ht="30.75" customHeight="1">
      <c r="A5" s="107" t="s">
        <v>333</v>
      </c>
      <c r="B5" s="135" t="s">
        <v>461</v>
      </c>
      <c r="C5" s="134" t="s">
        <v>462</v>
      </c>
      <c r="D5" s="134"/>
      <c r="E5" s="134" t="s">
        <v>335</v>
      </c>
    </row>
    <row r="6" spans="1:5" ht="30.75" customHeight="1">
      <c r="A6" s="136" t="s">
        <v>424</v>
      </c>
      <c r="B6" s="135" t="s">
        <v>459</v>
      </c>
      <c r="C6" s="134" t="s">
        <v>460</v>
      </c>
      <c r="D6" s="134"/>
      <c r="E6" s="134" t="s">
        <v>335</v>
      </c>
    </row>
    <row r="7" spans="1:5" ht="38.25" customHeight="1">
      <c r="A7" s="394" t="s">
        <v>567</v>
      </c>
      <c r="B7" s="394"/>
      <c r="C7" s="394"/>
      <c r="D7" s="394"/>
      <c r="E7" s="394"/>
    </row>
    <row r="8" spans="1:5" ht="12.75" customHeight="1">
      <c r="A8" s="27"/>
      <c r="B8" s="27"/>
      <c r="C8" s="27"/>
      <c r="D8" s="27"/>
      <c r="E8" s="27"/>
    </row>
  </sheetData>
  <mergeCells count="2">
    <mergeCell ref="D2:E2"/>
    <mergeCell ref="A7:E7"/>
  </mergeCells>
  <printOptions horizontalCentered="1"/>
  <pageMargins left="0.70866141732283505" right="0.70866141732283505" top="0.74803149606299202" bottom="0.74803149606299202" header="0.31496062992126" footer="0.31496062992126"/>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Corsa 5</vt:lpstr>
      <vt:lpstr>Εκδόσεις</vt:lpstr>
      <vt:lpstr>Εξοπλισμός</vt:lpstr>
      <vt:lpstr>Ανάλυση Τιμών Μοντέλων</vt:lpstr>
      <vt:lpstr>Ανάλυση Τιμών Προαιρ. εξοπλ.</vt:lpstr>
      <vt:lpstr>Χρώματα_Ταπετσαρίες</vt:lpstr>
      <vt:lpstr>Τεχνικά Χαρακτηριστικά</vt:lpstr>
      <vt:lpstr>Ετικέτες ελαστικών</vt:lpstr>
      <vt:lpstr>'Corsa 5'!Print_Area</vt:lpstr>
      <vt:lpstr>'Ανάλυση Τιμών Μοντέλων'!Print_Area</vt:lpstr>
      <vt:lpstr>'Ανάλυση Τιμών Προαιρ. εξοπλ.'!Print_Area</vt:lpstr>
      <vt:lpstr>Εκδόσεις!Print_Area</vt:lpstr>
      <vt:lpstr>Εξοπλισμός!Print_Area</vt:lpstr>
      <vt:lpstr>'Ετικέτες ελαστικών'!Print_Area</vt:lpstr>
      <vt:lpstr>'Τεχνικά Χαρακτηριστικά'!Print_Area</vt:lpstr>
      <vt:lpstr>Χρώματα_Ταπετσαρίες!Print_Area</vt:lpstr>
      <vt:lpstr>'Ανάλυση Τιμών Προαιρ. εξοπλ.'!Print_Titles</vt:lpstr>
      <vt:lpstr>Εξοπλισμός!Print_Titles</vt:lpstr>
      <vt:lpstr>'Τεχνικά Χαρακτηριστικά'!Print_Titles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Alexandros Katsanos</cp:lastModifiedBy>
  <cp:lastPrinted>2016-06-14T10:45:57Z</cp:lastPrinted>
  <dcterms:created xsi:type="dcterms:W3CDTF">2005-06-09T13:23:39Z</dcterms:created>
  <dcterms:modified xsi:type="dcterms:W3CDTF">2016-06-14T14:37:57Z</dcterms:modified>
</cp:coreProperties>
</file>