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420" windowWidth="2115" windowHeight="4920" tabRatio="823" activeTab="0"/>
  </bookViews>
  <sheets>
    <sheet name="TIMO " sheetId="1" r:id="rId1"/>
    <sheet name="ΕΠΕΞΗΓΗΣΗ ΣΥΜΒΟΛΩΝ ΤΙΜΟΚΑΤ" sheetId="2" r:id="rId2"/>
    <sheet name="ΝΕΑ ΣΤΟΙΧΕΙΑ ΕΞΟΠΛΙΣΜΩΝ" sheetId="3" r:id="rId3"/>
    <sheet name="Sheet1" sheetId="4" state="hidden" r:id="rId4"/>
    <sheet name="Sheet2" sheetId="5" r:id="rId5"/>
  </sheets>
  <definedNames>
    <definedName name="_xlnm.Print_Area" localSheetId="3">'Sheet1'!$A$1:$E$43</definedName>
    <definedName name="_xlnm.Print_Area" localSheetId="0">'TIMO '!$A$1:$AU$131</definedName>
    <definedName name="_xlnm.Print_Area" localSheetId="2">'ΝΕΑ ΣΤΟΙΧΕΙΑ ΕΞΟΠΛΙΣΜΩΝ'!$A$1:$C$42</definedName>
    <definedName name="_xlnm.Print_Titles" localSheetId="0">'TIMO '!$1:$8</definedName>
  </definedNames>
  <calcPr fullCalcOnLoad="1"/>
</workbook>
</file>

<file path=xl/comments2.xml><?xml version="1.0" encoding="utf-8"?>
<comments xmlns="http://schemas.openxmlformats.org/spreadsheetml/2006/main">
  <authors>
    <author>jtzor</author>
  </authors>
  <commentList>
    <comment ref="C7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Εξωτερικοί καθρέπτες με φλας</t>
        </r>
      </text>
    </comment>
  </commentList>
</comments>
</file>

<file path=xl/comments3.xml><?xml version="1.0" encoding="utf-8"?>
<comments xmlns="http://schemas.openxmlformats.org/spreadsheetml/2006/main">
  <authors>
    <author>jtzor</author>
  </authors>
  <commentList>
    <comment ref="B2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Έλεγχος πέδησης &amp; εκκίνησης σε κλίση</t>
        </r>
      </text>
    </comment>
    <comment ref="B3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Αισθητήρας αυτόματων φώτων</t>
        </r>
      </text>
    </comment>
    <comment ref="B4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BLUETOOTH</t>
        </r>
      </text>
    </comment>
    <comment ref="B5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Τηλεχειριστήριο ηχοσυστήματος στο τιμόνι</t>
        </r>
      </text>
    </comment>
    <comment ref="B6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Εξωτερικοί καθρέπτες με φλας</t>
        </r>
      </text>
    </comment>
    <comment ref="B7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Smart Button / ενεργοποίησης- απενεργοποίησης κινητήρα</t>
        </r>
      </text>
    </comment>
    <comment ref="B8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Σύστημα παρακολούθησης πίεσης ελαστικών</t>
        </r>
      </text>
    </comment>
    <comment ref="B10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Δίχτυ αποσκευών</t>
        </r>
      </text>
    </comment>
    <comment ref="B11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Θερμαινόμενα καθίσματα εμπρός πίσω</t>
        </r>
      </text>
    </comment>
    <comment ref="B12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Ηλεκτρική οροφή Panorama</t>
        </r>
      </text>
    </comment>
    <comment ref="B14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Σύστημα πλοήγησης με κάμερα οπισθοπορείας</t>
        </r>
      </text>
    </comment>
    <comment ref="B15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CRUISE CONTROL</t>
        </r>
      </text>
    </comment>
    <comment ref="B16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Χρωμιομένες χειρολαβές θυρών</t>
        </r>
      </text>
    </comment>
    <comment ref="B49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Αισθητήρας αυτόματων φώτων</t>
        </r>
      </text>
    </comment>
    <comment ref="B47" authorId="0">
      <text>
        <r>
          <rPr>
            <b/>
            <sz val="12"/>
            <rFont val="Tahoma"/>
            <family val="2"/>
          </rPr>
          <t>jtzor:</t>
        </r>
        <r>
          <rPr>
            <sz val="12"/>
            <rFont val="Tahoma"/>
            <family val="2"/>
          </rPr>
          <t xml:space="preserve">
BLUETOOTH</t>
        </r>
      </text>
    </comment>
  </commentList>
</comments>
</file>

<file path=xl/sharedStrings.xml><?xml version="1.0" encoding="utf-8"?>
<sst xmlns="http://schemas.openxmlformats.org/spreadsheetml/2006/main" count="1572" uniqueCount="424">
  <si>
    <t>ΜΟΝΤΕΛΟ</t>
  </si>
  <si>
    <t>ΔΕΡΜΑΤΙΝΟ ΣΑΛΟΝΙ</t>
  </si>
  <si>
    <t>ΕΜΠΟΡΙΚΟΣ ΚΩΔΙΚΟΣ</t>
  </si>
  <si>
    <t>AC</t>
  </si>
  <si>
    <t>RCD</t>
  </si>
  <si>
    <t>P/S</t>
  </si>
  <si>
    <t>SI</t>
  </si>
  <si>
    <t>FFL</t>
  </si>
  <si>
    <t>CDL</t>
  </si>
  <si>
    <t>PH/M</t>
  </si>
  <si>
    <t>CLIMA</t>
  </si>
  <si>
    <t>ESP</t>
  </si>
  <si>
    <t>KES</t>
  </si>
  <si>
    <t>S/R</t>
  </si>
  <si>
    <t>T/C</t>
  </si>
  <si>
    <t>6AB</t>
  </si>
  <si>
    <t>TCS</t>
  </si>
  <si>
    <t>2AB</t>
  </si>
  <si>
    <t>L/P</t>
  </si>
  <si>
    <t>MPM</t>
  </si>
  <si>
    <t>ΕΠΕΞΗΓΗΣΗ ΕΞΟΠΛΙΣΜΟΥ</t>
  </si>
  <si>
    <t>ABS</t>
  </si>
  <si>
    <t>ΣΥΣΤΗΜΑ ΑΝΤΙΜΠΛΟΚΑΡΙΣΜΑΤΟΣ ΦΡΕΝΩΝ</t>
  </si>
  <si>
    <t>ΑΕΡΟΣΑΚΟΣ ΟΔΗΓΟΥ</t>
  </si>
  <si>
    <t>2 Α/Β</t>
  </si>
  <si>
    <t>ΑΕΡΟΣΑΚΟΣ ΟΔΗΓΟΥ / ΣΥΝΟΔΗΓΟΥ</t>
  </si>
  <si>
    <t xml:space="preserve">6 Α/Β  </t>
  </si>
  <si>
    <t xml:space="preserve">A/C </t>
  </si>
  <si>
    <t>AIR CONDITION</t>
  </si>
  <si>
    <t>AΥΤΟΜΑΤΟΣ ΚΛΙΜΑΤΙΣΜΟΣ</t>
  </si>
  <si>
    <t>ΚΕΝΤΡΙΚΟ ΚΛΕΙΔΩΜΑ</t>
  </si>
  <si>
    <t>ΥΔΡΑΥΛΙΚΟ ΤΙΜΟΝΙ</t>
  </si>
  <si>
    <t>ΡΑΔΙΟ CD</t>
  </si>
  <si>
    <t>ΔΙΧΡΩΜΗ ΤΑΠΕΤΣΑΡΙΑ</t>
  </si>
  <si>
    <t>ΕΜΠΡΟΣ ΦΩΤΑ ΟΜΙΧΛΗΣ</t>
  </si>
  <si>
    <t xml:space="preserve">P/W </t>
  </si>
  <si>
    <t>ΗΛΕΚΤΡΙΚΑ ΠΑΡΑΘΥΡΑ</t>
  </si>
  <si>
    <t>ΗΛΕΚΤΡΟΝΙΚΟ ΣΥΣΤΗΜΑ ΕΛΕΓΧΟΥ ΔΥΝΑΜΙΚΗΣ ΣΥΜΠΕΡΙΦΟΡΑΣ</t>
  </si>
  <si>
    <t>ΗΛΕΚΤΡΙΚΟΙ &amp; ΘΕΡΜΑΙΝΟΜΕΝΟΙ ΕΞΩΤ.ΚΑΘΡΕΠΤΕΣ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</si>
  <si>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</si>
  <si>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</si>
  <si>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</si>
  <si>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</si>
  <si>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</si>
  <si>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</si>
  <si>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</si>
  <si>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</si>
  <si>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IMM</t>
  </si>
  <si>
    <t>AB</t>
  </si>
  <si>
    <t>4P/W</t>
  </si>
  <si>
    <t>2P/W</t>
  </si>
  <si>
    <t>P/M</t>
  </si>
  <si>
    <t>EMC</t>
  </si>
  <si>
    <t>ΗΛΕΚΤΡΟΧΡΩΜΙΚΟΣ ΚΑΘΡΕΠΤΗΣ ΜΕ ΠΥΞΙΔΑ</t>
  </si>
  <si>
    <t>ΗΛΕΚΤΡΙΚΟΙ ΚΑΘΡΕΠΤΕΣ</t>
  </si>
  <si>
    <t>ΗΛΕΚΤΡΙΚΟΙ &amp; ΑΝΑΔΙΠΛΟΥΜΕΝΟΙ ΚΑΘΡΕΠΤΕΣ</t>
  </si>
  <si>
    <t xml:space="preserve">ΕΞΟΠΛΙΣΜΟΣ </t>
  </si>
  <si>
    <t xml:space="preserve">FFL </t>
  </si>
  <si>
    <t>TSC/S</t>
  </si>
  <si>
    <t>AHR</t>
  </si>
  <si>
    <t>R/SENS</t>
  </si>
  <si>
    <t>ΡΥΘΜΙΣΗ ΤΙΜΟΝΙΟΥ ΣΕ 4 ΚΑΤΕΥΘΥΝΣΕΣ</t>
  </si>
  <si>
    <t>ΗΛΕΚΤΡΙΚΑ ΡΥΘΜΙΖΟΜΕΝΟ ΚΑΘΙΣΜΑ ΟΔΗΓΟΥ</t>
  </si>
  <si>
    <t xml:space="preserve">ΑΙΣΘΗΤΗΡΑΣ ΒΡΟΧΗΣ </t>
  </si>
  <si>
    <t>ΕΝΕΡΓΑ ΠΡΟΣΚΕΦΑΛΑ</t>
  </si>
  <si>
    <t>PSD</t>
  </si>
  <si>
    <t>PSHD</t>
  </si>
  <si>
    <t>MPM/H</t>
  </si>
  <si>
    <t>ΗΛΕΚΤΡΙΚΟΙ -  ΘΕΡΜΕΝΟΜΕΝΟΙ &amp; ΑΝΑΔΙΠΛΟΥΜΕΝΟΙ ΚΑΘΡΕΠΤΕΣ</t>
  </si>
  <si>
    <t>ΑΕΡΟΣΑΚΟΙ ΟΔΗΓΟΥ - ΣΥΝΟΔΗΓΟΥ &amp; 2 ΠΛΕΥΡΙΚΟΙ &amp; 2 ΤΥΠΟΥ ΚΟΥΡΤΙΝΑΣ</t>
  </si>
  <si>
    <t>PCC-AC</t>
  </si>
  <si>
    <t>ΑΥΤΟΜΑΤΟΣ ΔΙΖΩΝΙΚΟΣ ΚΛΙΜΑΤΙΣΜΟΣ - PERSONIZED CLIMATE CONTROL</t>
  </si>
  <si>
    <t>LPS+GT</t>
  </si>
  <si>
    <t>PGRW</t>
  </si>
  <si>
    <t>ΦΙΜΕ ΠΙΣΩ ΤΖΑΜΙΑ</t>
  </si>
  <si>
    <t>WFI</t>
  </si>
  <si>
    <t>ΕΝΔΕΙΞΗ ΧΑΜΗΛΗΣ ΣΤΑΘΜΗΣ ΥΓΡΟΥ ΥΑΛΟ-ΚΑΘΑΡΙΣΤΗΡΩΝ</t>
  </si>
  <si>
    <t>USB</t>
  </si>
  <si>
    <t>ΘΥΡΑ ΥΠΟΔΟΧΗΣ ΑΛΛΩΝ ΗΧΗΤΙΚΩΝ ΣΥΣΤΗΜΑΤΩΝ ΕΝΣΩΜΑΤΟΜΕΝΗ ΣΤΟ RCD (πχ IPOD)</t>
  </si>
  <si>
    <t>PR</t>
  </si>
  <si>
    <t>PARKING RADAR</t>
  </si>
  <si>
    <t>AW</t>
  </si>
  <si>
    <t>RR</t>
  </si>
  <si>
    <t>ABS / EBD</t>
  </si>
  <si>
    <t>2 P/W</t>
  </si>
  <si>
    <t>RCD / MP3</t>
  </si>
  <si>
    <t>RCD / MP3 / RP</t>
  </si>
  <si>
    <t>CB</t>
  </si>
  <si>
    <t>COOL BOX</t>
  </si>
  <si>
    <t>RCD/MP3/RP</t>
  </si>
  <si>
    <t>ΡΑΔΙΟ CD / MP3 ΜΕ ΣΥΣΤΗΜΑ ΤΗΛΕΧΕΡΙΣΜΟΥ ΣΤΟ ΤΙΜΟΝΙ</t>
  </si>
  <si>
    <t>ΗΛΕΚΤΡΙΚΑ ΡΥΘΜΙΖΟΜΕΝΟ &amp; ΘΕΡΜΑΙΝΟΜΕΝΟ ΚΑΘΙΣΜΑ ΟΔΗΓΟΥ-ΣΥΝΟΔΗΓΟΥ</t>
  </si>
  <si>
    <t>E/S</t>
  </si>
  <si>
    <t>ΑΕΡΟΣΑΚΟΣ ΟΔΗΓΟΥ / ΣΥΝΟΔΗΓΟΥ &amp; 2 ΠΛEYΡΙΚΟΙ</t>
  </si>
  <si>
    <t>ΤΗΛΕΧΕΙΡΙΣΜΟΣ ΚΛΕΙΔΑΡΙΩΝ ΜΕ ΣΥΝΑΓΕΡΜΟ</t>
  </si>
  <si>
    <t>ΗΛΕΚΤΡΙΚΟ ΤΙΜΟΝΙ</t>
  </si>
  <si>
    <t>ΔΕΡΜΑΤΙΝΟ ΤΙΜΟΝΙ + ΜΟΧΛΟ ΤΑΧΥΤΗΤΩΝ</t>
  </si>
  <si>
    <t>T/S</t>
  </si>
  <si>
    <t>AW 15''</t>
  </si>
  <si>
    <t>ΡΥΘΜΙΖΟΜΕΝΟ ΚΑΘΙΣΜΑ ΟΔΗΓΟΥ ΚΑΘ'ΥΨΟΣ</t>
  </si>
  <si>
    <t>LPS</t>
  </si>
  <si>
    <t>ΔΕΡΜΑΤΙΝΟ ΤΙΜΟΝΙ</t>
  </si>
  <si>
    <t>ΡΥΘΜΙΖΟΜΕΝΟ ΚΑΘΙΣΜΑ ΟΔΗΓΟΥ ΚΑΘ'ΥΨΟΣ ΜΕ ΟΣΦΥΙΚΗ ΥΠΟΣΤΗΡΙΞΗ</t>
  </si>
  <si>
    <t>SDH</t>
  </si>
  <si>
    <t>SDHB</t>
  </si>
  <si>
    <t>ΡΥΘΜΙΖΟΜΕΝΟ ΤΙΜΟΝΙ ΚΑΘ'ΥΨΟΣ</t>
  </si>
  <si>
    <t>i10 1.2lt GL A/B</t>
  </si>
  <si>
    <t>CDLK</t>
  </si>
  <si>
    <t>ΚΕΝΤΡΙΚΟ ΚΛΕΙΔΩΜΑ ΜΕ ΤΗΛΕΧΕΙΡΙΣΜΟ</t>
  </si>
  <si>
    <t>M/G</t>
  </si>
  <si>
    <t>ΜΕΤΑΛΛΙΚΗ ΕΠΕΝΔΥΣΗ ΤΑΜΠΛΩ</t>
  </si>
  <si>
    <t>6 AB</t>
  </si>
  <si>
    <t>A/C</t>
  </si>
  <si>
    <t>i20 1.2 lt 5D L</t>
  </si>
  <si>
    <t>Κ/Ε</t>
  </si>
  <si>
    <t>K/E</t>
  </si>
  <si>
    <t>ΠΡΟΤΕΙΝΟΜΕΝΗ ΤΙΜΗ ΤΙΜΟΚΑΤΑΛΟΓΟΥ EURO</t>
  </si>
  <si>
    <t>i20 1.4 lt 5D L</t>
  </si>
  <si>
    <t>i20 1.4 lt 5D L diesel</t>
  </si>
  <si>
    <t>02980</t>
  </si>
  <si>
    <t>29700</t>
  </si>
  <si>
    <t>29710</t>
  </si>
  <si>
    <t>29720</t>
  </si>
  <si>
    <t>29745</t>
  </si>
  <si>
    <t>AW 16''</t>
  </si>
  <si>
    <t>* Χρέωση  PDI : 100 €</t>
  </si>
  <si>
    <t>(75 €)</t>
  </si>
  <si>
    <t xml:space="preserve"> &amp; τα τέλη κυκλοφορίας τα οποία διαμορφώνονται όπως παρακάτω:</t>
  </si>
  <si>
    <t>Μοντέλο</t>
  </si>
  <si>
    <t>Κινητήρας</t>
  </si>
  <si>
    <t>CO2 gr/km</t>
  </si>
  <si>
    <t>Τέλη Κυκλοφορίας</t>
  </si>
  <si>
    <t>1,1 (1086 c.c)</t>
  </si>
  <si>
    <t>1,2 (1248 c.c)</t>
  </si>
  <si>
    <t>i20 M/T</t>
  </si>
  <si>
    <t xml:space="preserve"> -  Οι ανωτέρω τιμές υπόκεινται σε οποιαδήποτε μεταβολή άνευ προειδοποιήσεως.</t>
  </si>
  <si>
    <t>ix35</t>
  </si>
  <si>
    <t>ix35 1.6 2wd CLASSIC</t>
  </si>
  <si>
    <t>DBC / HAC</t>
  </si>
  <si>
    <t>PM</t>
  </si>
  <si>
    <t>ix35 1.6 2wd COMFORT</t>
  </si>
  <si>
    <t>PCC/AC</t>
  </si>
  <si>
    <t>ALC</t>
  </si>
  <si>
    <t>BL/T</t>
  </si>
  <si>
    <t>ARC</t>
  </si>
  <si>
    <t>MRR</t>
  </si>
  <si>
    <t>AW 17''</t>
  </si>
  <si>
    <t>TPMS</t>
  </si>
  <si>
    <t>IPOD</t>
  </si>
  <si>
    <t>HOK</t>
  </si>
  <si>
    <t>CR/CRL</t>
  </si>
  <si>
    <t>SM/B</t>
  </si>
  <si>
    <t>ISG</t>
  </si>
  <si>
    <t>NAV</t>
  </si>
  <si>
    <t>HFRRS</t>
  </si>
  <si>
    <t>P-S/R</t>
  </si>
  <si>
    <t>CRO</t>
  </si>
  <si>
    <t>Έλεγχος πέδησης &amp; εκκίνησης σε κλίση</t>
  </si>
  <si>
    <t>Αισθητήρας αυτόματων φώτων</t>
  </si>
  <si>
    <t>Bluetooth</t>
  </si>
  <si>
    <t>Τηλεχειριστήριο ηχοσυστήματος στο τιμόνι</t>
  </si>
  <si>
    <t>Εξωτερικοί καθρέπτες με φλας</t>
  </si>
  <si>
    <t>Smart Button / ενεργοποίησης - απενεργοποίησης κινητήρα</t>
  </si>
  <si>
    <t>Σύστημα παρακολούθησης πίεσης ελαστικών</t>
  </si>
  <si>
    <t>ipod</t>
  </si>
  <si>
    <t>Θερμαινόμενα καθίσματα εμπρός-πίσω</t>
  </si>
  <si>
    <t>Ηλεκτρική ηλιοροφή Panorama</t>
  </si>
  <si>
    <t>Idle-Stop &amp; Go</t>
  </si>
  <si>
    <t>Σύστημα πλοήγησης με κάμερα οπισθοπορείας (παρκαρίσματος)</t>
  </si>
  <si>
    <t>Cruise control</t>
  </si>
  <si>
    <t>Χρωμιομένες χειρολαβές θυρών</t>
  </si>
  <si>
    <t xml:space="preserve"> ΕΝΔΕΙΚΤΙΚΑ ΤΕΛΗ ΚΥΚΛΟΦΟΡΙΑΣ</t>
  </si>
  <si>
    <t xml:space="preserve">i10 1.2lt GL 2 A/B </t>
  </si>
  <si>
    <t xml:space="preserve">i10 1.2lt GL 2 A/B A/W </t>
  </si>
  <si>
    <t xml:space="preserve">i10 1.2lt GL 2 A/B AUTO </t>
  </si>
  <si>
    <t>* Χρέωση μεταλλικού χρώματος: 350€</t>
  </si>
  <si>
    <t>* Χρέωση μεταλλικού χρώματος: 400€</t>
  </si>
  <si>
    <t>02990</t>
  </si>
  <si>
    <t>-</t>
  </si>
  <si>
    <t xml:space="preserve">i10 1.1lt GL A/B </t>
  </si>
  <si>
    <t>i10 1.1lt GL A/B A/C</t>
  </si>
  <si>
    <t>ΕΚΠΤΩΣΗ</t>
  </si>
  <si>
    <t>i10</t>
  </si>
  <si>
    <t>ΤΙΜΗ ΠΩΛΗΣΗΣ</t>
  </si>
  <si>
    <t>DRL</t>
  </si>
  <si>
    <t>Φώτα ημέρας (LED)</t>
  </si>
  <si>
    <t>VDC</t>
  </si>
  <si>
    <t>Ηλ.Σύστημα δυναμικής ευστάθειας</t>
  </si>
  <si>
    <t>FLE</t>
  </si>
  <si>
    <t>Flex Steering</t>
  </si>
  <si>
    <t>GBSI</t>
  </si>
  <si>
    <t>Ένδειξη αλλαγής ταχυτήτων</t>
  </si>
  <si>
    <t xml:space="preserve">B/A </t>
  </si>
  <si>
    <t>Συναγερμός</t>
  </si>
  <si>
    <t>BCH/M</t>
  </si>
  <si>
    <t>Χειρολαβές και καθρέπτες στο χρώμα του αμαξώματος</t>
  </si>
  <si>
    <t>SKIT</t>
  </si>
  <si>
    <t>Κιτ καπνιστού</t>
  </si>
  <si>
    <t>PH/M/SR</t>
  </si>
  <si>
    <t>Ηλ.&amp;θερμαινόμενοι εξ.καθρέπτες με φλας</t>
  </si>
  <si>
    <t>ARM</t>
  </si>
  <si>
    <t>Κεντρικό υποβραχιόνιο εμπρός</t>
  </si>
  <si>
    <t>BL</t>
  </si>
  <si>
    <t>Στατικά φώτα στροφής</t>
  </si>
  <si>
    <t>ABS / EBD / TCS</t>
  </si>
  <si>
    <t>HAC</t>
  </si>
  <si>
    <t>W 15''</t>
  </si>
  <si>
    <t>B/A</t>
  </si>
  <si>
    <t>RCD/MP3</t>
  </si>
  <si>
    <t>AW 16"</t>
  </si>
  <si>
    <t>* Χρέωση μεταλλικού χρώματος: 450€</t>
  </si>
  <si>
    <t>i20 1.4 lt 5D GL diesel</t>
  </si>
  <si>
    <t>i30</t>
  </si>
  <si>
    <t>i20 1.1 lt 5D L diesel</t>
  </si>
  <si>
    <t>i20 1.1 lt 5D GL diesel</t>
  </si>
  <si>
    <t>03100</t>
  </si>
  <si>
    <t>03110</t>
  </si>
  <si>
    <t>03160</t>
  </si>
  <si>
    <t>03170</t>
  </si>
  <si>
    <t>03180</t>
  </si>
  <si>
    <t>03190</t>
  </si>
  <si>
    <t>ΕΞΩΤΕΡΙΚΟΙ ΚΑΘΡΕΠΤΕΣ ΜΕ ΦΛΑΣ</t>
  </si>
  <si>
    <t>i20</t>
  </si>
  <si>
    <t>i30 New generation</t>
  </si>
  <si>
    <t>TMK</t>
  </si>
  <si>
    <t>ΚΙΤ ΠΡΟΣΩΡΙΝΗΣ ΕΠΙΣΚΕΥΗΣ ΕΛΑΣΤΙΚΟΥ</t>
  </si>
  <si>
    <t>1,1 (1120 c.c)</t>
  </si>
  <si>
    <t>1,4 (1396 c.c)</t>
  </si>
  <si>
    <t>1,6 (1.591cc)</t>
  </si>
  <si>
    <t>1,2 L 5D Τουρκίας (1248 c.c)</t>
  </si>
  <si>
    <t xml:space="preserve">1,2 EURO IV  </t>
  </si>
  <si>
    <t xml:space="preserve">i10 Auto </t>
  </si>
  <si>
    <t>i20 M/T Diesel</t>
  </si>
  <si>
    <t>1,4 (1.396 c.c)</t>
  </si>
  <si>
    <t>Κινητήρας 1.6lt βενζίνης άμεσου ψεκασμού (135hp)</t>
  </si>
  <si>
    <t>Κινητήρας 1.6lt diesel (low power 110hp)</t>
  </si>
  <si>
    <t>Κινητήρας 1.6lt diesel (high power 128hp)</t>
  </si>
  <si>
    <t>Αυτόματο κιβώτιο ταχυτήτων σε κινητήρα 1.6lt</t>
  </si>
  <si>
    <t xml:space="preserve">ISG – Αυτ. σύστημα εκκίνησης / απενεργοποίησης κινητήρα </t>
  </si>
  <si>
    <t>ΑΞΙΑ</t>
  </si>
  <si>
    <t>ΚΟΣΤΟΛΟΓΗΣΗ ΠΡΟΑΙΡΕΤΙΚΟΥ ΕΞΟΠΛΙΣΜΟΥ new i30</t>
  </si>
  <si>
    <r>
      <t xml:space="preserve">Navigation </t>
    </r>
    <r>
      <rPr>
        <i/>
        <sz val="11"/>
        <color indexed="12"/>
        <rFont val="Calibri"/>
        <family val="2"/>
      </rPr>
      <t>(μόνο σε Style GLS )</t>
    </r>
  </si>
  <si>
    <r>
      <t xml:space="preserve">Πανοραμική ηλεκτρική ηλιοροφή </t>
    </r>
    <r>
      <rPr>
        <sz val="11"/>
        <color indexed="12"/>
        <rFont val="Calibri"/>
        <family val="2"/>
      </rPr>
      <t>(μόνο σε Style GLS )</t>
    </r>
  </si>
  <si>
    <r>
      <t xml:space="preserve">Δερμάτινο σαλόνι </t>
    </r>
    <r>
      <rPr>
        <i/>
        <sz val="11"/>
        <color indexed="12"/>
        <rFont val="Calibri"/>
        <family val="2"/>
      </rPr>
      <t>(μόνο σε Style GLS )</t>
    </r>
  </si>
  <si>
    <r>
      <t xml:space="preserve">Κάμερα οπισθοπορείας στον εσωτερικό καθρέπτη </t>
    </r>
    <r>
      <rPr>
        <i/>
        <sz val="11"/>
        <color indexed="12"/>
        <rFont val="Calibri"/>
        <family val="2"/>
      </rPr>
      <t>(μόνο σε Style GLS )</t>
    </r>
  </si>
  <si>
    <r>
      <t>Start Stop Button</t>
    </r>
    <r>
      <rPr>
        <sz val="11"/>
        <rFont val="Calibri"/>
        <family val="2"/>
      </rPr>
      <t>(</t>
    </r>
    <r>
      <rPr>
        <i/>
        <sz val="11"/>
        <color indexed="12"/>
        <rFont val="Calibri"/>
        <family val="2"/>
      </rPr>
      <t>μόνο σε Style GLS )</t>
    </r>
  </si>
  <si>
    <r>
      <t xml:space="preserve">Πίνακας οργάνων Supervision </t>
    </r>
    <r>
      <rPr>
        <i/>
        <sz val="11"/>
        <color indexed="12"/>
        <rFont val="Calibri"/>
        <family val="2"/>
      </rPr>
      <t>(μόνο σε Style GLS )</t>
    </r>
  </si>
  <si>
    <t>Αυτόματος κλιματισμός</t>
  </si>
  <si>
    <t>Ζάντες Αλουμινίου με ελαστικά 185/60R/15</t>
  </si>
  <si>
    <t>Δερμάτινο τιμόνι &amp; λεβιές ταχυτήτων</t>
  </si>
  <si>
    <t>Αισθητήρας φώτων</t>
  </si>
  <si>
    <t>Υποβραχιόνιο οδηγού</t>
  </si>
  <si>
    <t>Φώτα ημέρας LED</t>
  </si>
  <si>
    <t>ISG (σύστημα Start &amp; Stop)</t>
  </si>
  <si>
    <t>Κάμερα οπισθοπορείας με προβολή στον καθρέπτη</t>
  </si>
  <si>
    <t>Ηλεκτροχρωμικός καθρέπτης</t>
  </si>
  <si>
    <t>Αισθητήρες παρκαρίσματος πίσω</t>
  </si>
  <si>
    <t>Αισθητήρες βροχής</t>
  </si>
  <si>
    <t>Δίxτυ αποσκευών</t>
  </si>
  <si>
    <t xml:space="preserve">i20 1.2 lt 5D GL  </t>
  </si>
  <si>
    <t>AW 15"</t>
  </si>
  <si>
    <t>LPS + GT</t>
  </si>
  <si>
    <t>MCAM</t>
  </si>
  <si>
    <t>ECM</t>
  </si>
  <si>
    <t>i20 1,1 lt 5D GL diesel STYLE PACK</t>
  </si>
  <si>
    <t>i20 1.4 lt 5D GL diesel TECH PACK</t>
  </si>
  <si>
    <t>03175</t>
  </si>
  <si>
    <t>03196</t>
  </si>
  <si>
    <t>i20 1.1 lt 5D GL diesel LED</t>
  </si>
  <si>
    <t>i20 1.4 lt 5D GL PLATINUM</t>
  </si>
  <si>
    <t>03150</t>
  </si>
  <si>
    <t>SMB</t>
  </si>
  <si>
    <t>A/W 16''</t>
  </si>
  <si>
    <t>P-S/ROOF</t>
  </si>
  <si>
    <t>03075</t>
  </si>
  <si>
    <t xml:space="preserve">i20 1.2 lt3D GL </t>
  </si>
  <si>
    <t>03000</t>
  </si>
  <si>
    <t>03195</t>
  </si>
  <si>
    <t>i30 1,4 GL 3D DSL DYNAMIC</t>
  </si>
  <si>
    <t>i30 1,4 GL 5D CLASSIC</t>
  </si>
  <si>
    <t>i30 1,4 GL 5D COMFORT</t>
  </si>
  <si>
    <t>i30 1,4 GL 5D STYLE</t>
  </si>
  <si>
    <t>i30 1,4 GL 5D DSL CLASSIC</t>
  </si>
  <si>
    <t>i30 1,4 GL 5D DSL COMFORT</t>
  </si>
  <si>
    <t>i30 1,4 GL 5D DSL COMFORT CRUISE</t>
  </si>
  <si>
    <t>i30 1,4 GL 5D DSL STYLE</t>
  </si>
  <si>
    <t>i30 1,4 GL 5D DSL STYLE NAVI</t>
  </si>
  <si>
    <t>i30 1,4 GL 5D DSL STYLE PANORAMA</t>
  </si>
  <si>
    <t>i30 1,4 GL 3D CLASSIC</t>
  </si>
  <si>
    <t>ΕΙΔΙΚΕΣ ΕΚΠΟΜΠΕΣ CO2 - ΣΥΝΔΥΑΣΜΕΝΟΣ ΚΥΚΛΟΣ (gr/km)</t>
  </si>
  <si>
    <t>ΤΕΛΗ ΚΥΚΛΟΦΟΡΙΑΣ</t>
  </si>
  <si>
    <t>i20 2011</t>
  </si>
  <si>
    <t>i20 MY 2012</t>
  </si>
  <si>
    <t>RCD /MP3/RP</t>
  </si>
  <si>
    <t>RCD /MP4/RP</t>
  </si>
  <si>
    <t>STYLE PACK (διατίθεται στην i20 1.1 GL Diesel)</t>
  </si>
  <si>
    <t>TECK PACK (διατίθεται στην i20 1.4 GL Diesel)</t>
  </si>
  <si>
    <t>Κ.Π.</t>
  </si>
  <si>
    <t>ΚΑΤΟΠΙΝ ΠΑΡΑΓΓΕΛΙΑΣ</t>
  </si>
  <si>
    <t>28256 Κ.Π.</t>
  </si>
  <si>
    <t>28260 Κ.Π.</t>
  </si>
  <si>
    <t>03172</t>
  </si>
  <si>
    <t>03130</t>
  </si>
  <si>
    <t>Εκδόσεις που δεν θα εισαχθούν εκ νέου στην Ελλάδα</t>
  </si>
  <si>
    <t>i20 1.1 lt 5D DSL GL</t>
  </si>
  <si>
    <t>i20 1,1 lt 5D DSL GL STYLE PACK</t>
  </si>
  <si>
    <t>i20 1.4 lt 5D DSL GL</t>
  </si>
  <si>
    <t>i30 Diesel (all)</t>
  </si>
  <si>
    <t>i30 Diesel (classic - comfort)</t>
  </si>
  <si>
    <t xml:space="preserve">i20 </t>
  </si>
  <si>
    <t>Αφίξεις εκδόσεων κατόπιν παραγγελίας (παράδοση 4 - 6 μήνες)</t>
  </si>
  <si>
    <t xml:space="preserve">28246 </t>
  </si>
  <si>
    <t>* Χρέωση μεταλλικού χρώματος: 500€ (ΔΩΡΕΑΝ ΣΤΗΝ ΕΚΔΟΣΗ CLASSIC)</t>
  </si>
  <si>
    <r>
      <t xml:space="preserve">i20 1.2 lt 5D </t>
    </r>
    <r>
      <rPr>
        <b/>
        <sz val="24"/>
        <rFont val="Modern H Medium"/>
        <family val="2"/>
      </rPr>
      <t>GL  LED</t>
    </r>
  </si>
  <si>
    <r>
      <t xml:space="preserve">* </t>
    </r>
    <r>
      <rPr>
        <b/>
        <i/>
        <u val="single"/>
        <sz val="22"/>
        <rFont val="Modern H Medium"/>
        <family val="2"/>
      </rPr>
      <t>Άλλα Έξοδα:</t>
    </r>
  </si>
  <si>
    <r>
      <t xml:space="preserve"> -</t>
    </r>
    <r>
      <rPr>
        <sz val="20"/>
        <rFont val="Modern H Medium"/>
        <family val="2"/>
      </rPr>
      <t xml:space="preserve">   Στις ανωτέρω τιμές δεν συμπεριλαμβάνονται έκδοση πινακίδων</t>
    </r>
  </si>
  <si>
    <r>
      <t>*0,90 =</t>
    </r>
    <r>
      <rPr>
        <b/>
        <sz val="24"/>
        <rFont val="Modern H Medium"/>
        <family val="2"/>
      </rPr>
      <t xml:space="preserve"> 99</t>
    </r>
  </si>
  <si>
    <r>
      <t xml:space="preserve">*0,90 = </t>
    </r>
    <r>
      <rPr>
        <b/>
        <sz val="24"/>
        <rFont val="Modern H Medium"/>
        <family val="2"/>
      </rPr>
      <t>97,20</t>
    </r>
  </si>
  <si>
    <r>
      <t xml:space="preserve">*1,10 = </t>
    </r>
    <r>
      <rPr>
        <b/>
        <sz val="24"/>
        <rFont val="Modern H Medium"/>
        <family val="2"/>
      </rPr>
      <t>141,90</t>
    </r>
  </si>
  <si>
    <r>
      <t xml:space="preserve">*0,90 = </t>
    </r>
    <r>
      <rPr>
        <b/>
        <sz val="24"/>
        <rFont val="Modern H Medium"/>
        <family val="2"/>
      </rPr>
      <t>107,10</t>
    </r>
  </si>
  <si>
    <r>
      <t xml:space="preserve">*1,10 = </t>
    </r>
    <r>
      <rPr>
        <b/>
        <sz val="24"/>
        <rFont val="Modern H Medium"/>
        <family val="2"/>
      </rPr>
      <t>136,40</t>
    </r>
  </si>
  <si>
    <r>
      <t xml:space="preserve">*0,90 = </t>
    </r>
    <r>
      <rPr>
        <b/>
        <sz val="24"/>
        <rFont val="Modern H Medium"/>
        <family val="2"/>
      </rPr>
      <t>98,10</t>
    </r>
  </si>
  <si>
    <r>
      <t xml:space="preserve">*0,90 = </t>
    </r>
    <r>
      <rPr>
        <b/>
        <sz val="24"/>
        <rFont val="Modern H Medium"/>
        <family val="2"/>
      </rPr>
      <t>102,60</t>
    </r>
  </si>
  <si>
    <r>
      <t xml:space="preserve">*0,90 = </t>
    </r>
    <r>
      <rPr>
        <b/>
        <sz val="24"/>
        <rFont val="Modern H Medium"/>
        <family val="2"/>
      </rPr>
      <t>95,40</t>
    </r>
  </si>
  <si>
    <r>
      <t>*1,1=</t>
    </r>
    <r>
      <rPr>
        <b/>
        <sz val="24"/>
        <rFont val="Modern H Medium"/>
        <family val="2"/>
      </rPr>
      <t xml:space="preserve"> 152,9</t>
    </r>
  </si>
  <si>
    <r>
      <t xml:space="preserve">*1,70 = </t>
    </r>
    <r>
      <rPr>
        <b/>
        <sz val="24"/>
        <rFont val="Modern H Medium"/>
        <family val="2"/>
      </rPr>
      <t>243,10</t>
    </r>
  </si>
  <si>
    <r>
      <t xml:space="preserve">*0,90 = </t>
    </r>
    <r>
      <rPr>
        <b/>
        <sz val="24"/>
        <rFont val="Modern H Medium"/>
        <family val="2"/>
      </rPr>
      <t>98,1</t>
    </r>
  </si>
  <si>
    <r>
      <t xml:space="preserve">*1,70 = </t>
    </r>
    <r>
      <rPr>
        <b/>
        <sz val="24"/>
        <rFont val="Modern H Medium"/>
        <family val="2"/>
      </rPr>
      <t>253,30</t>
    </r>
  </si>
  <si>
    <t xml:space="preserve">03140 </t>
  </si>
  <si>
    <t xml:space="preserve">28360 </t>
  </si>
  <si>
    <t xml:space="preserve">28200 </t>
  </si>
  <si>
    <t xml:space="preserve">28230 </t>
  </si>
  <si>
    <t>28300</t>
  </si>
  <si>
    <t>DSFW</t>
  </si>
  <si>
    <t>RLED</t>
  </si>
  <si>
    <t>i20 1.1 lt 5D DSL GL LED</t>
  </si>
  <si>
    <t>i20 1.4 lt 5D DSL GL LED</t>
  </si>
  <si>
    <t>i30 1,4 GLS 5D DSL STYLE</t>
  </si>
  <si>
    <t>03495</t>
  </si>
  <si>
    <t>03295</t>
  </si>
  <si>
    <t>03395</t>
  </si>
  <si>
    <t>03695</t>
  </si>
  <si>
    <t xml:space="preserve">i20 1.2 </t>
  </si>
  <si>
    <t>i20 Diesel</t>
  </si>
  <si>
    <t>i30 βενζ. GL</t>
  </si>
  <si>
    <t>i30 βενζ. GLS</t>
  </si>
  <si>
    <t>* Χρέωση  PDI : 110 €</t>
  </si>
  <si>
    <t>* Χρέωση  PDI : 120 €</t>
  </si>
  <si>
    <r>
      <t xml:space="preserve">*0,90 = </t>
    </r>
    <r>
      <rPr>
        <b/>
        <sz val="24"/>
        <color indexed="10"/>
        <rFont val="Modern H Medium"/>
        <family val="2"/>
      </rPr>
      <t>102,6</t>
    </r>
  </si>
  <si>
    <t>03696</t>
  </si>
  <si>
    <t>ΧΡΩΜΑΤΑ ΧΩΡΙΣ ΧΡΕΩΣΗ</t>
  </si>
  <si>
    <t>PJW - WHITE / HL - RED</t>
  </si>
  <si>
    <t>TCW - CREAMY WHITE / TWR - COOL RED</t>
  </si>
  <si>
    <t>PJW - WHITE / T8G BABY ELEPHANT / X3U MORNING GLORY</t>
  </si>
  <si>
    <t>29725</t>
  </si>
  <si>
    <t>i20 1.4 lt 5D L AUTO</t>
  </si>
  <si>
    <t>i20 1.4 Auto</t>
  </si>
  <si>
    <t>ΑΝΑΜΕΝΕΤΑΙ</t>
  </si>
  <si>
    <t>ABS / ESP</t>
  </si>
  <si>
    <t>iPod</t>
  </si>
  <si>
    <t>CR/K</t>
  </si>
  <si>
    <t xml:space="preserve"> </t>
  </si>
  <si>
    <t>ESS</t>
  </si>
  <si>
    <t>AW 14"</t>
  </si>
  <si>
    <t>RR SPK</t>
  </si>
  <si>
    <t>i10 MY2012</t>
  </si>
  <si>
    <t xml:space="preserve"> new i10</t>
  </si>
  <si>
    <t>new i10</t>
  </si>
  <si>
    <t>1,0 (998 c.c)</t>
  </si>
  <si>
    <t>1,0 (998 c.c) ECO</t>
  </si>
  <si>
    <t>new i10 Auto</t>
  </si>
  <si>
    <r>
      <t xml:space="preserve">*1,70 = </t>
    </r>
    <r>
      <rPr>
        <b/>
        <sz val="24"/>
        <rFont val="Modern H Medium"/>
        <family val="2"/>
      </rPr>
      <t>241,40</t>
    </r>
  </si>
  <si>
    <r>
      <t>*1,10 = 154,00</t>
    </r>
  </si>
  <si>
    <t>03191</t>
  </si>
  <si>
    <t>03192</t>
  </si>
  <si>
    <t>03199</t>
  </si>
  <si>
    <t>03194</t>
  </si>
  <si>
    <t>03198</t>
  </si>
  <si>
    <t>29910</t>
  </si>
  <si>
    <t>29915</t>
  </si>
  <si>
    <t>29920</t>
  </si>
  <si>
    <t>29925</t>
  </si>
  <si>
    <t>29930</t>
  </si>
  <si>
    <t>29935</t>
  </si>
  <si>
    <t>29940</t>
  </si>
  <si>
    <t>29950</t>
  </si>
  <si>
    <t>TSW</t>
  </si>
  <si>
    <t>ΠΡΟΣΩΡΙΝΗ ΡΕΖΕΡΒΑ ΑΝΑΓΚΗΣ</t>
  </si>
  <si>
    <t xml:space="preserve">i10 1.0lt 66hp GL ACCESS </t>
  </si>
  <si>
    <t xml:space="preserve">i10 1.0lt 66hp GLS COMFORT </t>
  </si>
  <si>
    <t>i10 1.0lt 66hp GLS COMFORT ECO</t>
  </si>
  <si>
    <t>i10 1.0lt 66hp GLS COMFORT PLUS</t>
  </si>
  <si>
    <t xml:space="preserve">i10 1.2lt 87hp GL ACCESS </t>
  </si>
  <si>
    <t xml:space="preserve">i10 1.2lt 87hp GLS COMFORT </t>
  </si>
  <si>
    <t>i10 1.2lt 87hp GLS COMFORT PLUS</t>
  </si>
  <si>
    <t>i10 1.2lt 87hp GLS COMFORT PLUS AUTO</t>
  </si>
  <si>
    <t>i10 1.2lt 87hp GLS PREMIUM</t>
  </si>
  <si>
    <t>i20 1.2 lt 85hp 5D L</t>
  </si>
  <si>
    <r>
      <t xml:space="preserve">i20 1.2 lt 85hp 5D L </t>
    </r>
    <r>
      <rPr>
        <b/>
        <sz val="22"/>
        <rFont val="Modern H Medium"/>
        <family val="2"/>
      </rPr>
      <t>TSW</t>
    </r>
  </si>
  <si>
    <t>i20 1.2 lt L 85hp 5D GO! BRASIL</t>
  </si>
  <si>
    <r>
      <t xml:space="preserve">i20 1.4 lt 100hp 5D L AUTO </t>
    </r>
    <r>
      <rPr>
        <b/>
        <sz val="22"/>
        <rFont val="Modern H Medium"/>
        <family val="2"/>
      </rPr>
      <t>TSW</t>
    </r>
  </si>
  <si>
    <t>i20 1,1 lt 75hp 5D DSL C</t>
  </si>
  <si>
    <t>i20 1.1 lt 75hp 5D DSL L</t>
  </si>
  <si>
    <r>
      <t xml:space="preserve">i20 1.1 lt 75hp 5D DSL L </t>
    </r>
    <r>
      <rPr>
        <b/>
        <sz val="22"/>
        <rFont val="Modern H Medium"/>
        <family val="2"/>
      </rPr>
      <t>TSW</t>
    </r>
  </si>
  <si>
    <t>i20 1.1 lt 75hp 5D L DSL GO! BRASIL</t>
  </si>
  <si>
    <t>i20 1.1 lt 75hp 5D GL DSL GO! BRASIL PLUS</t>
  </si>
  <si>
    <t>i20 1.4 lt 90hp 5D DSL L</t>
  </si>
  <si>
    <r>
      <t xml:space="preserve">i20 1.4 lt 90hp 5D DSL L </t>
    </r>
    <r>
      <rPr>
        <b/>
        <sz val="22"/>
        <rFont val="Modern H Medium"/>
        <family val="2"/>
      </rPr>
      <t>TSW</t>
    </r>
  </si>
  <si>
    <t>i20 1.4 lt 90hp 5D L DSL GO! BRASIL</t>
  </si>
  <si>
    <t>i20 1.4 lt 90hp 5D GL DSL GO! BRASIL PLUS</t>
  </si>
  <si>
    <t>i20 1.4 lt 90hp 5D DSL GL TECH PACK</t>
  </si>
  <si>
    <t>i30 1,4 90hp GL 3D DSL DYNAMIC</t>
  </si>
  <si>
    <t>i30 1,4 100hp GL 5D CLASSIC</t>
  </si>
  <si>
    <t>i30 1,4 100hp GL 5D COMFORT</t>
  </si>
  <si>
    <t>i30 1,4 100hp GLS 5D STYLE</t>
  </si>
  <si>
    <t>i30 1,4 90hp GL 5D DSL CLASSIC</t>
  </si>
  <si>
    <t>i30 1,4 90hp GL 5D DSL COMFORT</t>
  </si>
  <si>
    <t>i30 1,4 90hp GL 5D DSL COMFORT CRUISE</t>
  </si>
  <si>
    <t>i30 1,4 90hp GLS 5D DSL GO! BRAZIL</t>
  </si>
  <si>
    <t>i30 1,4 100hp GL 3D CLASSIC</t>
  </si>
  <si>
    <t>i30 1,4 100hp GL 3D DIESEL CLASSIC</t>
  </si>
  <si>
    <r>
      <t xml:space="preserve">* Χρέωση ρεζερβας ανάγκης </t>
    </r>
    <r>
      <rPr>
        <b/>
        <sz val="22"/>
        <color indexed="10"/>
        <rFont val="Modern H Medium"/>
        <family val="2"/>
      </rPr>
      <t>145€</t>
    </r>
    <r>
      <rPr>
        <b/>
        <sz val="22"/>
        <rFont val="Modern H Medium"/>
        <family val="2"/>
      </rPr>
      <t xml:space="preserve"> </t>
    </r>
    <r>
      <rPr>
        <sz val="22"/>
        <rFont val="Modern H Medium"/>
        <family val="2"/>
      </rPr>
      <t>(μέσω υποβολής αιτήματος στο πεδίο "'Παρατηρήσεις'' Παραγγελίας του online)</t>
    </r>
  </si>
  <si>
    <r>
      <t xml:space="preserve">* Χρέωση ρεζερβας ανάγκης </t>
    </r>
    <r>
      <rPr>
        <b/>
        <sz val="22"/>
        <color indexed="10"/>
        <rFont val="Modern H Medium"/>
        <family val="2"/>
      </rPr>
      <t>125€</t>
    </r>
    <r>
      <rPr>
        <b/>
        <sz val="22"/>
        <rFont val="Modern H Medium"/>
        <family val="2"/>
      </rPr>
      <t xml:space="preserve"> </t>
    </r>
    <r>
      <rPr>
        <sz val="22"/>
        <rFont val="Modern H Medium"/>
        <family val="2"/>
      </rPr>
      <t>(μέσω υποβολής αιτήματος στο πεδίο "'Παρατηρήσεις'' Παραγγελίας του online για τις εκδόσεις που δεν παρέχεται standard)</t>
    </r>
  </si>
  <si>
    <r>
      <t xml:space="preserve">* Χρέωση ρεζερβας ανάγκης </t>
    </r>
    <r>
      <rPr>
        <b/>
        <sz val="22"/>
        <color indexed="10"/>
        <rFont val="Modern H Medium"/>
        <family val="2"/>
      </rPr>
      <t>110€</t>
    </r>
    <r>
      <rPr>
        <b/>
        <sz val="22"/>
        <rFont val="Modern H Medium"/>
        <family val="2"/>
      </rPr>
      <t xml:space="preserve"> για την έκδοση ECO μέσω υποβολής αιτήματος στο πεδίο "'Παρατηρήσεις'' Παραγγελίας του online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</si>
</sst>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€&quot;"/>
    <numFmt numFmtId="185" formatCode="00000"/>
    <numFmt numFmtId="186" formatCode="[$€-2]\ #,##0.00;[Red]\-[$€-2]\ #,##0.00"/>
    <numFmt numFmtId="187" formatCode="[$€-2]\ #,##0;[Red]\-[$€-2]\ #,##0"/>
    <numFmt numFmtId="188" formatCode="[$€-2]\ #,##0.00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sz val="24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name val="Arial"/>
      <family val="2"/>
    </font>
    <font>
      <i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name val="Calibri"/>
      <family val="2"/>
    </font>
    <font>
      <sz val="12"/>
      <name val="Arial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i/>
      <sz val="12"/>
      <name val="Tahoma"/>
      <family val="2"/>
    </font>
    <font>
      <sz val="14"/>
      <name val="Modern H Medium"/>
      <family val="2"/>
    </font>
    <font>
      <b/>
      <sz val="20"/>
      <name val="Modern H Medium"/>
      <family val="2"/>
    </font>
    <font>
      <b/>
      <sz val="22"/>
      <name val="Modern H Medium"/>
      <family val="2"/>
    </font>
    <font>
      <sz val="20"/>
      <name val="Modern H Medium"/>
      <family val="2"/>
    </font>
    <font>
      <b/>
      <sz val="18"/>
      <name val="Modern H Medium"/>
      <family val="2"/>
    </font>
    <font>
      <sz val="14"/>
      <color indexed="8"/>
      <name val="Modern H Medium"/>
      <family val="2"/>
    </font>
    <font>
      <b/>
      <sz val="36"/>
      <color indexed="9"/>
      <name val="Modern H Medium"/>
      <family val="2"/>
    </font>
    <font>
      <sz val="14"/>
      <color indexed="9"/>
      <name val="Modern H Medium"/>
      <family val="2"/>
    </font>
    <font>
      <sz val="22"/>
      <name val="Modern H Medium"/>
      <family val="2"/>
    </font>
    <font>
      <sz val="22"/>
      <color indexed="8"/>
      <name val="Modern H Medium"/>
      <family val="2"/>
    </font>
    <font>
      <sz val="18"/>
      <name val="Modern H Medium"/>
      <family val="2"/>
    </font>
    <font>
      <b/>
      <sz val="18"/>
      <color indexed="9"/>
      <name val="Modern H Medium"/>
      <family val="2"/>
    </font>
    <font>
      <i/>
      <sz val="22"/>
      <name val="Modern H Medium"/>
      <family val="2"/>
    </font>
    <font>
      <sz val="24"/>
      <name val="Modern H Medium"/>
      <family val="2"/>
    </font>
    <font>
      <b/>
      <sz val="24"/>
      <name val="Modern H Medium"/>
      <family val="2"/>
    </font>
    <font>
      <b/>
      <i/>
      <sz val="22"/>
      <name val="Modern H Medium"/>
      <family val="2"/>
    </font>
    <font>
      <sz val="22"/>
      <color indexed="9"/>
      <name val="Modern H Medium"/>
      <family val="2"/>
    </font>
    <font>
      <sz val="10"/>
      <name val="Modern H Medium"/>
      <family val="2"/>
    </font>
    <font>
      <b/>
      <i/>
      <u val="single"/>
      <sz val="22"/>
      <name val="Modern H Medium"/>
      <family val="2"/>
    </font>
    <font>
      <sz val="25"/>
      <name val="Modern H Medium"/>
      <family val="2"/>
    </font>
    <font>
      <b/>
      <u val="single"/>
      <sz val="28"/>
      <color indexed="18"/>
      <name val="Modern H Medium"/>
      <family val="2"/>
    </font>
    <font>
      <i/>
      <sz val="24"/>
      <name val="Modern H Medium"/>
      <family val="2"/>
    </font>
    <font>
      <b/>
      <sz val="24"/>
      <color indexed="10"/>
      <name val="Modern H Medium"/>
      <family val="2"/>
    </font>
    <font>
      <i/>
      <sz val="22"/>
      <color indexed="8"/>
      <name val="Modern H Medium"/>
      <family val="2"/>
    </font>
    <font>
      <b/>
      <sz val="22"/>
      <color indexed="10"/>
      <name val="Modern H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Modern H Medium"/>
      <family val="2"/>
    </font>
    <font>
      <b/>
      <sz val="28"/>
      <color indexed="18"/>
      <name val="Modern H Medium"/>
      <family val="2"/>
    </font>
    <font>
      <sz val="24"/>
      <color indexed="18"/>
      <name val="Modern H Medium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24"/>
      <color indexed="10"/>
      <name val="Modern H Medium"/>
      <family val="2"/>
    </font>
    <font>
      <b/>
      <i/>
      <sz val="12"/>
      <name val="Calibri"/>
      <family val="2"/>
    </font>
    <font>
      <sz val="10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22"/>
      <color rgb="FFFF0000"/>
      <name val="Modern H Medium"/>
      <family val="2"/>
    </font>
    <font>
      <sz val="14"/>
      <color rgb="FFFF0000"/>
      <name val="Modern H Medium"/>
      <family val="2"/>
    </font>
    <font>
      <b/>
      <sz val="28"/>
      <color rgb="FF2611A7"/>
      <name val="Modern H Medium"/>
      <family val="2"/>
    </font>
    <font>
      <sz val="24"/>
      <color rgb="FF2611A7"/>
      <name val="Modern H Medium"/>
      <family val="2"/>
    </font>
    <font>
      <sz val="24"/>
      <color rgb="FFFF0000"/>
      <name val="Modern H Medium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 style="hair">
        <color indexed="62"/>
      </right>
      <top style="medium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n"/>
      <top style="thin"/>
      <bottom style="thin"/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62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>
        <color indexed="63"/>
      </right>
      <top style="thin">
        <color theme="3" tint="-0.24993999302387238"/>
      </top>
      <bottom style="medium">
        <color theme="3" tint="-0.2499399930238723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6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2"/>
      </right>
      <top style="thin"/>
      <bottom style="thin"/>
    </border>
    <border>
      <left style="thin"/>
      <right style="medium">
        <color indexed="62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2"/>
      </right>
      <top>
        <color indexed="63"/>
      </top>
      <bottom style="thin"/>
    </border>
    <border>
      <left style="hair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6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" fillId="0" borderId="0">
      <alignment/>
      <protection/>
    </xf>
    <xf numFmtId="0" fontId="85" fillId="20" borderId="1" applyNumberFormat="0" applyAlignment="0" applyProtection="0"/>
    <xf numFmtId="0" fontId="86" fillId="21" borderId="2" applyNumberFormat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7" fillId="28" borderId="3" applyNumberFormat="0" applyAlignment="0" applyProtection="0"/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28" borderId="1" applyNumberFormat="0" applyAlignment="0" applyProtection="0"/>
  </cellStyleXfs>
  <cellXfs count="436">
    <xf numFmtId="0" fontId="0" fillId="0" borderId="0" xfId="0" applyAlignment="1">
      <alignment/>
    </xf>
    <xf numFmtId="0" fontId="15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19" fillId="0" borderId="0" xfId="33" applyFont="1" applyAlignment="1">
      <alignment vertical="center"/>
      <protection/>
    </xf>
    <xf numFmtId="0" fontId="9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9" fillId="33" borderId="11" xfId="33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6" fontId="21" fillId="0" borderId="0" xfId="0" applyNumberFormat="1" applyFont="1" applyAlignment="1">
      <alignment horizontal="justify" vertical="center"/>
    </xf>
    <xf numFmtId="187" fontId="21" fillId="0" borderId="0" xfId="0" applyNumberFormat="1" applyFont="1" applyAlignment="1">
      <alignment horizontal="justify" vertical="center"/>
    </xf>
    <xf numFmtId="0" fontId="26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49" fontId="20" fillId="0" borderId="21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20" fillId="0" borderId="13" xfId="33" applyFont="1" applyFill="1" applyBorder="1" applyAlignment="1" quotePrefix="1">
      <alignment horizontal="center" vertical="center"/>
      <protection/>
    </xf>
    <xf numFmtId="0" fontId="20" fillId="0" borderId="14" xfId="0" applyNumberFormat="1" applyFont="1" applyBorder="1" applyAlignment="1">
      <alignment horizontal="left" vertical="center"/>
    </xf>
    <xf numFmtId="0" fontId="20" fillId="0" borderId="19" xfId="33" applyFont="1" applyFill="1" applyBorder="1" applyAlignment="1" quotePrefix="1">
      <alignment horizontal="center" vertical="center"/>
      <protection/>
    </xf>
    <xf numFmtId="0" fontId="20" fillId="0" borderId="20" xfId="0" applyNumberFormat="1" applyFont="1" applyBorder="1" applyAlignment="1">
      <alignment horizontal="left" vertical="center"/>
    </xf>
    <xf numFmtId="185" fontId="20" fillId="0" borderId="13" xfId="33" applyNumberFormat="1" applyFont="1" applyFill="1" applyBorder="1" applyAlignment="1" quotePrefix="1">
      <alignment horizontal="center" vertical="center"/>
      <protection/>
    </xf>
    <xf numFmtId="49" fontId="20" fillId="0" borderId="19" xfId="33" applyNumberFormat="1" applyFont="1" applyFill="1" applyBorder="1" applyAlignment="1" quotePrefix="1">
      <alignment horizontal="center" vertical="center"/>
      <protection/>
    </xf>
    <xf numFmtId="49" fontId="20" fillId="0" borderId="13" xfId="33" applyNumberFormat="1" applyFont="1" applyFill="1" applyBorder="1" applyAlignment="1" quotePrefix="1">
      <alignment horizontal="center" vertical="center"/>
      <protection/>
    </xf>
    <xf numFmtId="49" fontId="20" fillId="0" borderId="14" xfId="33" applyNumberFormat="1" applyFont="1" applyFill="1" applyBorder="1" applyAlignment="1" quotePrefix="1">
      <alignment horizontal="center" vertical="center"/>
      <protection/>
    </xf>
    <xf numFmtId="0" fontId="30" fillId="34" borderId="14" xfId="0" applyNumberFormat="1" applyFont="1" applyFill="1" applyBorder="1" applyAlignment="1">
      <alignment horizontal="left" vertical="center"/>
    </xf>
    <xf numFmtId="0" fontId="30" fillId="0" borderId="14" xfId="0" applyNumberFormat="1" applyFont="1" applyBorder="1" applyAlignment="1">
      <alignment horizontal="left" vertical="center"/>
    </xf>
    <xf numFmtId="49" fontId="4" fillId="0" borderId="19" xfId="33" applyNumberFormat="1" applyFont="1" applyFill="1" applyBorder="1" applyAlignment="1" quotePrefix="1">
      <alignment horizontal="center" vertical="center"/>
      <protection/>
    </xf>
    <xf numFmtId="0" fontId="20" fillId="34" borderId="13" xfId="33" applyFont="1" applyFill="1" applyBorder="1" applyAlignment="1" quotePrefix="1">
      <alignment horizontal="center" vertical="center"/>
      <protection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8" fillId="35" borderId="23" xfId="33" applyFont="1" applyFill="1" applyBorder="1" applyAlignment="1">
      <alignment horizontal="center" vertical="center"/>
      <protection/>
    </xf>
    <xf numFmtId="0" fontId="29" fillId="35" borderId="24" xfId="33" applyFont="1" applyFill="1" applyBorder="1" applyAlignment="1">
      <alignment horizontal="left" vertical="center"/>
      <protection/>
    </xf>
    <xf numFmtId="0" fontId="28" fillId="35" borderId="23" xfId="33" applyFont="1" applyFill="1" applyBorder="1" applyAlignment="1">
      <alignment horizontal="left" vertical="center"/>
      <protection/>
    </xf>
    <xf numFmtId="0" fontId="28" fillId="35" borderId="25" xfId="33" applyFont="1" applyFill="1" applyBorder="1" applyAlignment="1">
      <alignment horizontal="left" vertical="center"/>
      <protection/>
    </xf>
    <xf numFmtId="0" fontId="28" fillId="35" borderId="24" xfId="33" applyFont="1" applyFill="1" applyBorder="1" applyAlignment="1">
      <alignment horizontal="left" vertical="center"/>
      <protection/>
    </xf>
    <xf numFmtId="0" fontId="28" fillId="35" borderId="26" xfId="33" applyFont="1" applyFill="1" applyBorder="1" applyAlignment="1">
      <alignment horizontal="left" vertical="center"/>
      <protection/>
    </xf>
    <xf numFmtId="0" fontId="28" fillId="35" borderId="27" xfId="33" applyFont="1" applyFill="1" applyBorder="1" applyAlignment="1">
      <alignment horizontal="left" vertical="center"/>
      <protection/>
    </xf>
    <xf numFmtId="0" fontId="28" fillId="35" borderId="28" xfId="33" applyFont="1" applyFill="1" applyBorder="1" applyAlignment="1">
      <alignment horizontal="left" vertical="center"/>
      <protection/>
    </xf>
    <xf numFmtId="0" fontId="26" fillId="0" borderId="14" xfId="0" applyFont="1" applyBorder="1" applyAlignment="1">
      <alignment/>
    </xf>
    <xf numFmtId="0" fontId="31" fillId="0" borderId="0" xfId="33" applyFont="1" applyAlignment="1">
      <alignment vertical="center"/>
      <protection/>
    </xf>
    <xf numFmtId="0" fontId="31" fillId="0" borderId="0" xfId="33" applyFont="1" applyFill="1" applyBorder="1" applyAlignment="1">
      <alignment vertical="center"/>
      <protection/>
    </xf>
    <xf numFmtId="0" fontId="31" fillId="0" borderId="0" xfId="33" applyFont="1" applyBorder="1" applyAlignment="1">
      <alignment vertical="center"/>
      <protection/>
    </xf>
    <xf numFmtId="0" fontId="31" fillId="0" borderId="0" xfId="33" applyFont="1" applyFill="1" applyAlignment="1">
      <alignment vertical="center"/>
      <protection/>
    </xf>
    <xf numFmtId="14" fontId="32" fillId="0" borderId="0" xfId="33" applyNumberFormat="1" applyFont="1" applyFill="1" applyBorder="1" applyAlignment="1">
      <alignment horizontal="center" vertical="center"/>
      <protection/>
    </xf>
    <xf numFmtId="0" fontId="32" fillId="0" borderId="0" xfId="33" applyFont="1" applyFill="1" applyBorder="1" applyAlignment="1">
      <alignment horizontal="center" vertical="center"/>
      <protection/>
    </xf>
    <xf numFmtId="0" fontId="31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34" fillId="0" borderId="29" xfId="0" applyNumberFormat="1" applyFont="1" applyBorder="1" applyAlignment="1" quotePrefix="1">
      <alignment horizontal="center" vertical="center" wrapText="1"/>
    </xf>
    <xf numFmtId="0" fontId="34" fillId="0" borderId="29" xfId="0" applyFont="1" applyBorder="1" applyAlignment="1">
      <alignment horizontal="left" vertical="center"/>
    </xf>
    <xf numFmtId="3" fontId="35" fillId="0" borderId="29" xfId="0" applyNumberFormat="1" applyFont="1" applyFill="1" applyBorder="1" applyAlignment="1">
      <alignment horizontal="center" vertical="center" wrapText="1"/>
    </xf>
    <xf numFmtId="0" fontId="31" fillId="0" borderId="29" xfId="33" applyFont="1" applyBorder="1" applyAlignment="1">
      <alignment horizontal="center" vertical="center" wrapText="1"/>
      <protection/>
    </xf>
    <xf numFmtId="0" fontId="31" fillId="0" borderId="29" xfId="33" applyFont="1" applyFill="1" applyBorder="1" applyAlignment="1">
      <alignment horizontal="center" vertical="center"/>
      <protection/>
    </xf>
    <xf numFmtId="0" fontId="36" fillId="0" borderId="29" xfId="33" applyFont="1" applyBorder="1" applyAlignment="1">
      <alignment horizontal="center" vertical="center" wrapText="1"/>
      <protection/>
    </xf>
    <xf numFmtId="0" fontId="37" fillId="36" borderId="30" xfId="33" applyFont="1" applyFill="1" applyBorder="1" applyAlignment="1">
      <alignment horizontal="center" vertical="center"/>
      <protection/>
    </xf>
    <xf numFmtId="0" fontId="37" fillId="36" borderId="0" xfId="33" applyFont="1" applyFill="1" applyBorder="1" applyAlignment="1">
      <alignment horizontal="center" vertical="center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9" fillId="0" borderId="11" xfId="33" applyFont="1" applyBorder="1" applyAlignment="1" quotePrefix="1">
      <alignment horizontal="center" vertical="center" wrapText="1"/>
      <protection/>
    </xf>
    <xf numFmtId="0" fontId="39" fillId="0" borderId="11" xfId="33" applyFont="1" applyBorder="1" applyAlignment="1">
      <alignment horizontal="center" vertical="center" wrapText="1"/>
      <protection/>
    </xf>
    <xf numFmtId="0" fontId="40" fillId="0" borderId="11" xfId="33" applyFont="1" applyBorder="1" applyAlignment="1">
      <alignment horizontal="center" vertical="center" wrapText="1"/>
      <protection/>
    </xf>
    <xf numFmtId="0" fontId="39" fillId="0" borderId="31" xfId="33" applyFont="1" applyBorder="1" applyAlignment="1">
      <alignment horizontal="center" vertical="center" wrapText="1"/>
      <protection/>
    </xf>
    <xf numFmtId="0" fontId="39" fillId="0" borderId="12" xfId="33" applyFont="1" applyBorder="1" applyAlignment="1">
      <alignment horizontal="center" vertical="center"/>
      <protection/>
    </xf>
    <xf numFmtId="0" fontId="39" fillId="0" borderId="20" xfId="0" applyFont="1" applyBorder="1" applyAlignment="1">
      <alignment horizontal="left" vertical="center"/>
    </xf>
    <xf numFmtId="0" fontId="39" fillId="0" borderId="20" xfId="33" applyFont="1" applyBorder="1" applyAlignment="1">
      <alignment horizontal="center" vertical="center" wrapText="1"/>
      <protection/>
    </xf>
    <xf numFmtId="0" fontId="40" fillId="0" borderId="20" xfId="33" applyFont="1" applyBorder="1" applyAlignment="1">
      <alignment horizontal="center" vertical="center" wrapText="1"/>
      <protection/>
    </xf>
    <xf numFmtId="0" fontId="39" fillId="0" borderId="32" xfId="33" applyFont="1" applyBorder="1" applyAlignment="1">
      <alignment horizontal="center" vertical="center" wrapText="1"/>
      <protection/>
    </xf>
    <xf numFmtId="0" fontId="39" fillId="0" borderId="33" xfId="33" applyFont="1" applyBorder="1" applyAlignment="1">
      <alignment horizontal="center" vertical="center"/>
      <protection/>
    </xf>
    <xf numFmtId="0" fontId="39" fillId="0" borderId="14" xfId="0" applyFont="1" applyBorder="1" applyAlignment="1">
      <alignment horizontal="left" vertical="center"/>
    </xf>
    <xf numFmtId="0" fontId="39" fillId="0" borderId="14" xfId="33" applyFont="1" applyBorder="1" applyAlignment="1">
      <alignment horizontal="center" vertical="center" wrapText="1"/>
      <protection/>
    </xf>
    <xf numFmtId="0" fontId="40" fillId="0" borderId="14" xfId="33" applyFont="1" applyBorder="1" applyAlignment="1">
      <alignment horizontal="center" vertical="center" wrapText="1"/>
      <protection/>
    </xf>
    <xf numFmtId="0" fontId="39" fillId="0" borderId="34" xfId="33" applyFont="1" applyBorder="1" applyAlignment="1">
      <alignment horizontal="center" vertical="center" wrapText="1"/>
      <protection/>
    </xf>
    <xf numFmtId="0" fontId="39" fillId="0" borderId="15" xfId="33" applyFont="1" applyBorder="1" applyAlignment="1">
      <alignment horizontal="center" vertical="center"/>
      <protection/>
    </xf>
    <xf numFmtId="0" fontId="39" fillId="0" borderId="14" xfId="0" applyFont="1" applyFill="1" applyBorder="1" applyAlignment="1">
      <alignment horizontal="left" vertical="center"/>
    </xf>
    <xf numFmtId="0" fontId="39" fillId="0" borderId="14" xfId="33" applyFont="1" applyFill="1" applyBorder="1" applyAlignment="1">
      <alignment horizontal="center" vertical="center"/>
      <protection/>
    </xf>
    <xf numFmtId="0" fontId="40" fillId="0" borderId="34" xfId="33" applyFont="1" applyBorder="1" applyAlignment="1">
      <alignment horizontal="center" vertical="center" wrapText="1"/>
      <protection/>
    </xf>
    <xf numFmtId="0" fontId="39" fillId="0" borderId="15" xfId="33" applyFont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left" vertical="center"/>
    </xf>
    <xf numFmtId="3" fontId="33" fillId="0" borderId="22" xfId="0" applyNumberFormat="1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center" vertical="center" wrapText="1"/>
    </xf>
    <xf numFmtId="0" fontId="39" fillId="0" borderId="22" xfId="33" applyFont="1" applyBorder="1" applyAlignment="1">
      <alignment horizontal="center" vertical="center" wrapText="1"/>
      <protection/>
    </xf>
    <xf numFmtId="0" fontId="39" fillId="0" borderId="22" xfId="33" applyFont="1" applyFill="1" applyBorder="1" applyAlignment="1">
      <alignment horizontal="center" vertical="center"/>
      <protection/>
    </xf>
    <xf numFmtId="0" fontId="40" fillId="0" borderId="22" xfId="33" applyFont="1" applyBorder="1" applyAlignment="1">
      <alignment horizontal="center" vertical="center" wrapText="1"/>
      <protection/>
    </xf>
    <xf numFmtId="0" fontId="39" fillId="0" borderId="17" xfId="33" applyFont="1" applyBorder="1" applyAlignment="1">
      <alignment horizontal="center" vertical="center" wrapText="1"/>
      <protection/>
    </xf>
    <xf numFmtId="0" fontId="40" fillId="0" borderId="35" xfId="33" applyFont="1" applyBorder="1" applyAlignment="1">
      <alignment horizontal="center" vertical="center" wrapText="1"/>
      <protection/>
    </xf>
    <xf numFmtId="0" fontId="39" fillId="0" borderId="36" xfId="33" applyFont="1" applyBorder="1" applyAlignment="1">
      <alignment horizontal="center" vertical="center"/>
      <protection/>
    </xf>
    <xf numFmtId="1" fontId="33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0" fontId="39" fillId="0" borderId="0" xfId="33" applyFont="1" applyBorder="1" applyAlignment="1">
      <alignment horizontal="center" vertical="center" wrapText="1"/>
      <protection/>
    </xf>
    <xf numFmtId="0" fontId="39" fillId="0" borderId="0" xfId="33" applyFont="1" applyFill="1" applyBorder="1" applyAlignment="1">
      <alignment horizontal="center" vertical="center"/>
      <protection/>
    </xf>
    <xf numFmtId="0" fontId="40" fillId="0" borderId="0" xfId="33" applyFont="1" applyBorder="1" applyAlignment="1">
      <alignment horizontal="center" vertical="center" wrapText="1"/>
      <protection/>
    </xf>
    <xf numFmtId="0" fontId="39" fillId="0" borderId="0" xfId="33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1" fillId="0" borderId="0" xfId="33" applyFont="1" applyBorder="1" applyAlignment="1">
      <alignment horizontal="center" vertical="center" wrapText="1"/>
      <protection/>
    </xf>
    <xf numFmtId="0" fontId="31" fillId="0" borderId="0" xfId="33" applyFont="1" applyFill="1" applyBorder="1" applyAlignment="1">
      <alignment horizontal="center" vertical="center"/>
      <protection/>
    </xf>
    <xf numFmtId="0" fontId="36" fillId="0" borderId="0" xfId="33" applyFont="1" applyBorder="1" applyAlignment="1">
      <alignment horizontal="center" vertical="center" wrapText="1"/>
      <protection/>
    </xf>
    <xf numFmtId="0" fontId="31" fillId="0" borderId="0" xfId="33" applyFont="1" applyBorder="1" applyAlignment="1">
      <alignment horizontal="center" vertical="center"/>
      <protection/>
    </xf>
    <xf numFmtId="0" fontId="42" fillId="36" borderId="30" xfId="33" applyFont="1" applyFill="1" applyBorder="1" applyAlignment="1">
      <alignment horizontal="center" vertical="center"/>
      <protection/>
    </xf>
    <xf numFmtId="0" fontId="42" fillId="36" borderId="0" xfId="33" applyFont="1" applyFill="1" applyBorder="1" applyAlignment="1">
      <alignment horizontal="center" vertical="center"/>
      <protection/>
    </xf>
    <xf numFmtId="0" fontId="39" fillId="0" borderId="20" xfId="0" applyNumberFormat="1" applyFont="1" applyBorder="1" applyAlignment="1">
      <alignment horizontal="left" vertical="center"/>
    </xf>
    <xf numFmtId="3" fontId="33" fillId="0" borderId="20" xfId="33" applyNumberFormat="1" applyFont="1" applyFill="1" applyBorder="1" applyAlignment="1">
      <alignment horizontal="center" vertical="center"/>
      <protection/>
    </xf>
    <xf numFmtId="3" fontId="33" fillId="0" borderId="14" xfId="33" applyNumberFormat="1" applyFont="1" applyFill="1" applyBorder="1" applyAlignment="1">
      <alignment horizontal="center" vertical="center"/>
      <protection/>
    </xf>
    <xf numFmtId="0" fontId="33" fillId="0" borderId="20" xfId="33" applyFont="1" applyFill="1" applyBorder="1" applyAlignment="1">
      <alignment horizontal="center" vertical="center"/>
      <protection/>
    </xf>
    <xf numFmtId="0" fontId="39" fillId="0" borderId="20" xfId="33" applyFont="1" applyFill="1" applyBorder="1" applyAlignment="1">
      <alignment horizontal="center" vertical="center"/>
      <protection/>
    </xf>
    <xf numFmtId="0" fontId="33" fillId="0" borderId="33" xfId="33" applyFont="1" applyFill="1" applyBorder="1" applyAlignment="1">
      <alignment horizontal="center" vertical="center"/>
      <protection/>
    </xf>
    <xf numFmtId="3" fontId="33" fillId="34" borderId="14" xfId="33" applyNumberFormat="1" applyFont="1" applyFill="1" applyBorder="1" applyAlignment="1">
      <alignment horizontal="center" vertical="center"/>
      <protection/>
    </xf>
    <xf numFmtId="0" fontId="33" fillId="34" borderId="14" xfId="33" applyFont="1" applyFill="1" applyBorder="1" applyAlignment="1">
      <alignment horizontal="center" vertical="center"/>
      <protection/>
    </xf>
    <xf numFmtId="0" fontId="33" fillId="34" borderId="15" xfId="33" applyFont="1" applyFill="1" applyBorder="1" applyAlignment="1">
      <alignment horizontal="center" vertical="center"/>
      <protection/>
    </xf>
    <xf numFmtId="0" fontId="44" fillId="34" borderId="14" xfId="0" applyNumberFormat="1" applyFont="1" applyFill="1" applyBorder="1" applyAlignment="1">
      <alignment horizontal="left" vertical="center"/>
    </xf>
    <xf numFmtId="3" fontId="45" fillId="34" borderId="14" xfId="33" applyNumberFormat="1" applyFont="1" applyFill="1" applyBorder="1" applyAlignment="1">
      <alignment horizontal="center" vertical="center"/>
      <protection/>
    </xf>
    <xf numFmtId="0" fontId="45" fillId="34" borderId="14" xfId="33" applyFont="1" applyFill="1" applyBorder="1" applyAlignment="1">
      <alignment horizontal="center" vertical="center"/>
      <protection/>
    </xf>
    <xf numFmtId="0" fontId="45" fillId="34" borderId="15" xfId="33" applyFont="1" applyFill="1" applyBorder="1" applyAlignment="1">
      <alignment horizontal="center" vertical="center"/>
      <protection/>
    </xf>
    <xf numFmtId="0" fontId="44" fillId="0" borderId="0" xfId="33" applyFont="1" applyFill="1" applyBorder="1" applyAlignment="1">
      <alignment horizontal="left" vertical="center"/>
      <protection/>
    </xf>
    <xf numFmtId="3" fontId="46" fillId="34" borderId="14" xfId="33" applyNumberFormat="1" applyFont="1" applyFill="1" applyBorder="1" applyAlignment="1">
      <alignment horizontal="center" vertical="center"/>
      <protection/>
    </xf>
    <xf numFmtId="0" fontId="46" fillId="34" borderId="14" xfId="33" applyFont="1" applyFill="1" applyBorder="1" applyAlignment="1">
      <alignment horizontal="center" vertical="center"/>
      <protection/>
    </xf>
    <xf numFmtId="0" fontId="46" fillId="34" borderId="15" xfId="33" applyFont="1" applyFill="1" applyBorder="1" applyAlignment="1">
      <alignment horizontal="center" vertical="center"/>
      <protection/>
    </xf>
    <xf numFmtId="0" fontId="31" fillId="34" borderId="0" xfId="33" applyFont="1" applyFill="1" applyBorder="1" applyAlignment="1">
      <alignment horizontal="left" vertical="center"/>
      <protection/>
    </xf>
    <xf numFmtId="0" fontId="39" fillId="0" borderId="0" xfId="0" applyNumberFormat="1" applyFont="1" applyBorder="1" applyAlignment="1">
      <alignment horizontal="left" vertical="center"/>
    </xf>
    <xf numFmtId="3" fontId="33" fillId="0" borderId="0" xfId="33" applyNumberFormat="1" applyFont="1" applyFill="1" applyBorder="1" applyAlignment="1">
      <alignment horizontal="center" vertical="center"/>
      <protection/>
    </xf>
    <xf numFmtId="0" fontId="33" fillId="0" borderId="0" xfId="33" applyFont="1" applyFill="1" applyBorder="1" applyAlignment="1">
      <alignment horizontal="center" vertical="center"/>
      <protection/>
    </xf>
    <xf numFmtId="0" fontId="39" fillId="0" borderId="0" xfId="33" applyFont="1" applyFill="1" applyBorder="1" applyAlignment="1">
      <alignment horizontal="left" vertical="center"/>
      <protection/>
    </xf>
    <xf numFmtId="0" fontId="39" fillId="0" borderId="14" xfId="0" applyNumberFormat="1" applyFont="1" applyFill="1" applyBorder="1" applyAlignment="1">
      <alignment horizontal="left" vertical="center"/>
    </xf>
    <xf numFmtId="0" fontId="39" fillId="0" borderId="20" xfId="33" applyFont="1" applyFill="1" applyBorder="1" applyAlignment="1">
      <alignment horizontal="center" vertical="center" wrapText="1"/>
      <protection/>
    </xf>
    <xf numFmtId="0" fontId="33" fillId="0" borderId="14" xfId="33" applyFont="1" applyFill="1" applyBorder="1" applyAlignment="1">
      <alignment horizontal="center" vertical="center"/>
      <protection/>
    </xf>
    <xf numFmtId="0" fontId="100" fillId="0" borderId="15" xfId="33" applyFont="1" applyFill="1" applyBorder="1" applyAlignment="1">
      <alignment horizontal="center" vertical="center"/>
      <protection/>
    </xf>
    <xf numFmtId="0" fontId="101" fillId="0" borderId="0" xfId="33" applyFont="1" applyFill="1" applyBorder="1" applyAlignment="1">
      <alignment horizontal="left" vertical="center"/>
      <protection/>
    </xf>
    <xf numFmtId="0" fontId="43" fillId="0" borderId="14" xfId="0" applyNumberFormat="1" applyFont="1" applyFill="1" applyBorder="1" applyAlignment="1">
      <alignment horizontal="left" vertical="center"/>
    </xf>
    <xf numFmtId="0" fontId="39" fillId="0" borderId="14" xfId="33" applyFont="1" applyFill="1" applyBorder="1" applyAlignment="1">
      <alignment horizontal="center" vertical="center" wrapText="1"/>
      <protection/>
    </xf>
    <xf numFmtId="0" fontId="40" fillId="0" borderId="14" xfId="33" applyFont="1" applyFill="1" applyBorder="1" applyAlignment="1">
      <alignment horizontal="center" vertical="center" wrapText="1"/>
      <protection/>
    </xf>
    <xf numFmtId="0" fontId="33" fillId="0" borderId="15" xfId="33" applyFont="1" applyFill="1" applyBorder="1" applyAlignment="1">
      <alignment horizontal="center" vertical="center"/>
      <protection/>
    </xf>
    <xf numFmtId="0" fontId="40" fillId="0" borderId="20" xfId="33" applyFont="1" applyFill="1" applyBorder="1" applyAlignment="1">
      <alignment horizontal="center" vertical="center" wrapText="1"/>
      <protection/>
    </xf>
    <xf numFmtId="0" fontId="47" fillId="0" borderId="20" xfId="33" applyFont="1" applyFill="1" applyBorder="1" applyAlignment="1">
      <alignment horizontal="center" vertical="center"/>
      <protection/>
    </xf>
    <xf numFmtId="0" fontId="43" fillId="0" borderId="13" xfId="33" applyFont="1" applyFill="1" applyBorder="1" applyAlignment="1" quotePrefix="1">
      <alignment horizontal="center" vertical="center"/>
      <protection/>
    </xf>
    <xf numFmtId="0" fontId="39" fillId="0" borderId="33" xfId="33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39" fillId="37" borderId="19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left" vertical="center"/>
    </xf>
    <xf numFmtId="3" fontId="33" fillId="0" borderId="20" xfId="0" applyNumberFormat="1" applyFont="1" applyBorder="1" applyAlignment="1">
      <alignment horizontal="center" vertical="center" wrapText="1"/>
    </xf>
    <xf numFmtId="0" fontId="39" fillId="0" borderId="20" xfId="33" applyFont="1" applyBorder="1" applyAlignment="1">
      <alignment horizontal="center" vertical="center"/>
      <protection/>
    </xf>
    <xf numFmtId="0" fontId="47" fillId="0" borderId="32" xfId="33" applyFont="1" applyFill="1" applyBorder="1" applyAlignment="1">
      <alignment horizontal="center" vertical="center"/>
      <protection/>
    </xf>
    <xf numFmtId="0" fontId="47" fillId="0" borderId="33" xfId="33" applyFont="1" applyFill="1" applyBorder="1" applyAlignment="1">
      <alignment horizontal="center" vertical="center"/>
      <protection/>
    </xf>
    <xf numFmtId="0" fontId="39" fillId="37" borderId="13" xfId="0" applyNumberFormat="1" applyFont="1" applyFill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0" fontId="39" fillId="0" borderId="14" xfId="33" applyFont="1" applyBorder="1" applyAlignment="1">
      <alignment horizontal="center" vertical="center"/>
      <protection/>
    </xf>
    <xf numFmtId="3" fontId="33" fillId="0" borderId="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 quotePrefix="1">
      <alignment horizontal="center" vertical="center" wrapText="1"/>
    </xf>
    <xf numFmtId="1" fontId="32" fillId="0" borderId="0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 quotePrefix="1">
      <alignment vertical="center"/>
    </xf>
    <xf numFmtId="3" fontId="35" fillId="0" borderId="0" xfId="33" applyNumberFormat="1" applyFont="1" applyAlignment="1">
      <alignment vertical="center"/>
      <protection/>
    </xf>
    <xf numFmtId="49" fontId="41" fillId="0" borderId="0" xfId="0" applyNumberFormat="1" applyFont="1" applyBorder="1" applyAlignment="1" quotePrefix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0" applyNumberFormat="1" applyFont="1" applyBorder="1" applyAlignment="1" quotePrefix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0" fontId="41" fillId="0" borderId="0" xfId="33" applyFont="1" applyAlignment="1">
      <alignment horizontal="center" vertical="center"/>
      <protection/>
    </xf>
    <xf numFmtId="0" fontId="34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 quotePrefix="1">
      <alignment vertical="center"/>
    </xf>
    <xf numFmtId="0" fontId="34" fillId="0" borderId="0" xfId="0" applyNumberFormat="1" applyFont="1" applyBorder="1" applyAlignment="1">
      <alignment horizontal="center" vertical="center"/>
    </xf>
    <xf numFmtId="1" fontId="33" fillId="37" borderId="34" xfId="0" applyNumberFormat="1" applyFont="1" applyFill="1" applyBorder="1" applyAlignment="1">
      <alignment horizontal="left" vertical="center"/>
    </xf>
    <xf numFmtId="0" fontId="39" fillId="37" borderId="37" xfId="0" applyNumberFormat="1" applyFont="1" applyFill="1" applyBorder="1" applyAlignment="1">
      <alignment horizontal="left" vertical="center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3" fillId="0" borderId="32" xfId="33" applyFont="1" applyFill="1" applyBorder="1" applyAlignment="1">
      <alignment horizontal="center" vertical="center"/>
      <protection/>
    </xf>
    <xf numFmtId="0" fontId="33" fillId="34" borderId="34" xfId="33" applyFont="1" applyFill="1" applyBorder="1" applyAlignment="1">
      <alignment horizontal="center" vertical="center"/>
      <protection/>
    </xf>
    <xf numFmtId="0" fontId="45" fillId="34" borderId="34" xfId="33" applyFont="1" applyFill="1" applyBorder="1" applyAlignment="1">
      <alignment horizontal="center" vertical="center"/>
      <protection/>
    </xf>
    <xf numFmtId="0" fontId="46" fillId="34" borderId="34" xfId="33" applyFont="1" applyFill="1" applyBorder="1" applyAlignment="1">
      <alignment horizontal="center" vertical="center"/>
      <protection/>
    </xf>
    <xf numFmtId="0" fontId="33" fillId="0" borderId="34" xfId="33" applyFont="1" applyFill="1" applyBorder="1" applyAlignment="1">
      <alignment horizontal="center" vertical="center"/>
      <protection/>
    </xf>
    <xf numFmtId="0" fontId="39" fillId="0" borderId="32" xfId="33" applyFont="1" applyFill="1" applyBorder="1" applyAlignment="1">
      <alignment horizontal="center" vertical="center"/>
      <protection/>
    </xf>
    <xf numFmtId="49" fontId="44" fillId="0" borderId="19" xfId="33" applyNumberFormat="1" applyFont="1" applyFill="1" applyBorder="1" applyAlignment="1" quotePrefix="1">
      <alignment horizontal="center" vertical="center"/>
      <protection/>
    </xf>
    <xf numFmtId="0" fontId="52" fillId="0" borderId="13" xfId="33" applyFont="1" applyFill="1" applyBorder="1" applyAlignment="1" quotePrefix="1">
      <alignment horizontal="center" vertical="center"/>
      <protection/>
    </xf>
    <xf numFmtId="0" fontId="44" fillId="0" borderId="13" xfId="33" applyFont="1" applyFill="1" applyBorder="1" applyAlignment="1" quotePrefix="1">
      <alignment horizontal="center" vertical="center"/>
      <protection/>
    </xf>
    <xf numFmtId="0" fontId="44" fillId="0" borderId="19" xfId="33" applyFont="1" applyFill="1" applyBorder="1" applyAlignment="1" quotePrefix="1">
      <alignment horizontal="center" vertical="center"/>
      <protection/>
    </xf>
    <xf numFmtId="49" fontId="39" fillId="37" borderId="19" xfId="0" applyNumberFormat="1" applyFont="1" applyFill="1" applyBorder="1" applyAlignment="1">
      <alignment horizontal="center" vertical="center" wrapText="1"/>
    </xf>
    <xf numFmtId="49" fontId="39" fillId="37" borderId="13" xfId="0" applyNumberFormat="1" applyFont="1" applyFill="1" applyBorder="1" applyAlignment="1">
      <alignment horizontal="center" vertical="center" wrapText="1"/>
    </xf>
    <xf numFmtId="49" fontId="39" fillId="37" borderId="21" xfId="0" applyNumberFormat="1" applyFont="1" applyFill="1" applyBorder="1" applyAlignment="1">
      <alignment horizontal="center" vertical="center" wrapText="1"/>
    </xf>
    <xf numFmtId="0" fontId="101" fillId="0" borderId="0" xfId="33" applyFont="1" applyAlignment="1">
      <alignment vertical="center"/>
      <protection/>
    </xf>
    <xf numFmtId="0" fontId="101" fillId="0" borderId="0" xfId="33" applyFont="1" applyFill="1" applyBorder="1" applyAlignment="1">
      <alignment vertical="center"/>
      <protection/>
    </xf>
    <xf numFmtId="0" fontId="102" fillId="0" borderId="43" xfId="0" applyFont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103" fillId="0" borderId="45" xfId="33" applyFont="1" applyBorder="1" applyAlignment="1">
      <alignment horizontal="left" vertical="center"/>
      <protection/>
    </xf>
    <xf numFmtId="0" fontId="103" fillId="0" borderId="46" xfId="33" applyFont="1" applyBorder="1" applyAlignment="1">
      <alignment horizontal="left" vertical="center"/>
      <protection/>
    </xf>
    <xf numFmtId="0" fontId="103" fillId="0" borderId="47" xfId="33" applyFont="1" applyFill="1" applyBorder="1" applyAlignment="1">
      <alignment horizontal="left" vertical="center"/>
      <protection/>
    </xf>
    <xf numFmtId="0" fontId="103" fillId="0" borderId="48" xfId="0" applyFont="1" applyBorder="1" applyAlignment="1">
      <alignment horizontal="center" vertical="center" wrapText="1"/>
    </xf>
    <xf numFmtId="3" fontId="45" fillId="0" borderId="14" xfId="33" applyNumberFormat="1" applyFont="1" applyFill="1" applyBorder="1" applyAlignment="1">
      <alignment horizontal="center" vertical="center"/>
      <protection/>
    </xf>
    <xf numFmtId="0" fontId="39" fillId="0" borderId="20" xfId="33" applyFont="1" applyBorder="1" applyAlignment="1">
      <alignment horizontal="center" vertical="center" wrapText="1"/>
      <protection/>
    </xf>
    <xf numFmtId="0" fontId="39" fillId="0" borderId="14" xfId="33" applyFont="1" applyBorder="1" applyAlignment="1">
      <alignment horizontal="center" vertical="center" wrapText="1"/>
      <protection/>
    </xf>
    <xf numFmtId="0" fontId="39" fillId="0" borderId="20" xfId="33" applyFont="1" applyFill="1" applyBorder="1" applyAlignment="1">
      <alignment horizontal="center" vertical="center"/>
      <protection/>
    </xf>
    <xf numFmtId="0" fontId="44" fillId="34" borderId="14" xfId="33" applyFont="1" applyFill="1" applyBorder="1" applyAlignment="1">
      <alignment horizontal="center" vertical="center" wrapText="1"/>
      <protection/>
    </xf>
    <xf numFmtId="0" fontId="44" fillId="34" borderId="20" xfId="33" applyFont="1" applyFill="1" applyBorder="1" applyAlignment="1">
      <alignment horizontal="center" vertical="center" wrapText="1"/>
      <protection/>
    </xf>
    <xf numFmtId="0" fontId="44" fillId="34" borderId="14" xfId="33" applyFont="1" applyFill="1" applyBorder="1" applyAlignment="1">
      <alignment horizontal="center" vertical="center"/>
      <protection/>
    </xf>
    <xf numFmtId="0" fontId="44" fillId="34" borderId="20" xfId="33" applyFont="1" applyFill="1" applyBorder="1" applyAlignment="1">
      <alignment horizontal="center" vertical="center"/>
      <protection/>
    </xf>
    <xf numFmtId="0" fontId="39" fillId="34" borderId="14" xfId="33" applyFont="1" applyFill="1" applyBorder="1" applyAlignment="1">
      <alignment horizontal="center" vertical="center" wrapText="1"/>
      <protection/>
    </xf>
    <xf numFmtId="0" fontId="39" fillId="34" borderId="20" xfId="33" applyFont="1" applyFill="1" applyBorder="1" applyAlignment="1">
      <alignment horizontal="center" vertical="center" wrapText="1"/>
      <protection/>
    </xf>
    <xf numFmtId="0" fontId="39" fillId="0" borderId="14" xfId="33" applyFont="1" applyFill="1" applyBorder="1" applyAlignment="1">
      <alignment horizontal="center" vertical="center"/>
      <protection/>
    </xf>
    <xf numFmtId="0" fontId="31" fillId="0" borderId="0" xfId="33" applyFont="1" applyFill="1" applyBorder="1" applyAlignment="1">
      <alignment horizontal="left" vertical="center"/>
      <protection/>
    </xf>
    <xf numFmtId="0" fontId="39" fillId="34" borderId="14" xfId="33" applyFont="1" applyFill="1" applyBorder="1" applyAlignment="1">
      <alignment horizontal="center" vertical="center"/>
      <protection/>
    </xf>
    <xf numFmtId="0" fontId="43" fillId="34" borderId="14" xfId="33" applyFont="1" applyFill="1" applyBorder="1" applyAlignment="1">
      <alignment horizontal="center" vertical="center" wrapText="1"/>
      <protection/>
    </xf>
    <xf numFmtId="0" fontId="43" fillId="34" borderId="20" xfId="33" applyFont="1" applyFill="1" applyBorder="1" applyAlignment="1">
      <alignment horizontal="center" vertical="center" wrapText="1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43" fillId="0" borderId="20" xfId="33" applyFont="1" applyFill="1" applyBorder="1" applyAlignment="1">
      <alignment horizontal="center" vertical="center"/>
      <protection/>
    </xf>
    <xf numFmtId="0" fontId="43" fillId="0" borderId="14" xfId="33" applyFont="1" applyFill="1" applyBorder="1" applyAlignment="1">
      <alignment horizontal="center" vertical="center" wrapText="1"/>
      <protection/>
    </xf>
    <xf numFmtId="0" fontId="54" fillId="0" borderId="14" xfId="33" applyFont="1" applyFill="1" applyBorder="1" applyAlignment="1">
      <alignment horizontal="center" vertical="center" wrapText="1"/>
      <protection/>
    </xf>
    <xf numFmtId="0" fontId="43" fillId="34" borderId="14" xfId="33" applyFont="1" applyFill="1" applyBorder="1" applyAlignment="1">
      <alignment horizontal="center" vertical="center"/>
      <protection/>
    </xf>
    <xf numFmtId="0" fontId="54" fillId="34" borderId="14" xfId="33" applyFont="1" applyFill="1" applyBorder="1" applyAlignment="1">
      <alignment horizontal="center" vertical="center" wrapText="1"/>
      <protection/>
    </xf>
    <xf numFmtId="0" fontId="39" fillId="0" borderId="14" xfId="33" applyFont="1" applyFill="1" applyBorder="1" applyAlignment="1">
      <alignment horizontal="center" vertical="center" wrapText="1"/>
      <protection/>
    </xf>
    <xf numFmtId="0" fontId="40" fillId="0" borderId="14" xfId="33" applyFont="1" applyFill="1" applyBorder="1" applyAlignment="1">
      <alignment horizontal="center" vertical="center" wrapText="1"/>
      <protection/>
    </xf>
    <xf numFmtId="0" fontId="40" fillId="34" borderId="14" xfId="33" applyFont="1" applyFill="1" applyBorder="1" applyAlignment="1">
      <alignment horizontal="center" vertical="center" wrapText="1"/>
      <protection/>
    </xf>
    <xf numFmtId="0" fontId="39" fillId="0" borderId="20" xfId="33" applyFont="1" applyFill="1" applyBorder="1" applyAlignment="1">
      <alignment horizontal="center" vertical="center" wrapText="1"/>
      <protection/>
    </xf>
    <xf numFmtId="0" fontId="44" fillId="0" borderId="14" xfId="33" applyFont="1" applyFill="1" applyBorder="1" applyAlignment="1">
      <alignment horizontal="center" vertical="center"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4" fillId="0" borderId="20" xfId="33" applyFont="1" applyFill="1" applyBorder="1" applyAlignment="1">
      <alignment horizontal="center" vertical="center"/>
      <protection/>
    </xf>
    <xf numFmtId="0" fontId="39" fillId="0" borderId="14" xfId="0" applyNumberFormat="1" applyFont="1" applyFill="1" applyBorder="1" applyAlignment="1">
      <alignment horizontal="left" vertical="center"/>
    </xf>
    <xf numFmtId="0" fontId="39" fillId="34" borderId="14" xfId="0" applyNumberFormat="1" applyFont="1" applyFill="1" applyBorder="1" applyAlignment="1">
      <alignment horizontal="left" vertical="center"/>
    </xf>
    <xf numFmtId="0" fontId="43" fillId="34" borderId="14" xfId="0" applyNumberFormat="1" applyFont="1" applyFill="1" applyBorder="1" applyAlignment="1">
      <alignment horizontal="left" vertical="center"/>
    </xf>
    <xf numFmtId="0" fontId="39" fillId="0" borderId="32" xfId="33" applyFont="1" applyFill="1" applyBorder="1" applyAlignment="1">
      <alignment horizontal="center" vertical="center"/>
      <protection/>
    </xf>
    <xf numFmtId="0" fontId="39" fillId="0" borderId="33" xfId="33" applyFont="1" applyFill="1" applyBorder="1" applyAlignment="1">
      <alignment horizontal="center" vertical="center"/>
      <protection/>
    </xf>
    <xf numFmtId="0" fontId="7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33" applyFont="1" applyFill="1" applyBorder="1" applyAlignment="1">
      <alignment horizontal="center" vertical="center"/>
      <protection/>
    </xf>
    <xf numFmtId="0" fontId="77" fillId="0" borderId="12" xfId="0" applyFont="1" applyFill="1" applyBorder="1" applyAlignment="1">
      <alignment vertical="center"/>
    </xf>
    <xf numFmtId="0" fontId="21" fillId="0" borderId="13" xfId="33" applyFont="1" applyFill="1" applyBorder="1" applyAlignment="1">
      <alignment horizontal="center" vertical="center"/>
      <protection/>
    </xf>
    <xf numFmtId="0" fontId="77" fillId="0" borderId="15" xfId="0" applyFont="1" applyFill="1" applyBorder="1" applyAlignment="1">
      <alignment vertical="center"/>
    </xf>
    <xf numFmtId="0" fontId="56" fillId="0" borderId="13" xfId="33" applyFont="1" applyFill="1" applyBorder="1" applyAlignment="1">
      <alignment horizontal="center" vertical="center" wrapText="1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0" fontId="21" fillId="0" borderId="16" xfId="33" applyFont="1" applyFill="1" applyBorder="1" applyAlignment="1">
      <alignment horizontal="center" vertical="center"/>
      <protection/>
    </xf>
    <xf numFmtId="0" fontId="77" fillId="0" borderId="18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16" xfId="33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78" fillId="0" borderId="12" xfId="33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184" fontId="21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0" fontId="77" fillId="0" borderId="49" xfId="0" applyFont="1" applyFill="1" applyBorder="1" applyAlignment="1">
      <alignment vertical="center"/>
    </xf>
    <xf numFmtId="0" fontId="79" fillId="0" borderId="50" xfId="0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vertical="center"/>
    </xf>
    <xf numFmtId="0" fontId="79" fillId="0" borderId="52" xfId="0" applyFont="1" applyFill="1" applyBorder="1" applyAlignment="1">
      <alignment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1" fillId="0" borderId="53" xfId="33" applyFont="1" applyFill="1" applyBorder="1" applyAlignment="1">
      <alignment horizontal="center" vertical="center"/>
      <protection/>
    </xf>
    <xf numFmtId="0" fontId="21" fillId="0" borderId="54" xfId="33" applyFont="1" applyFill="1" applyBorder="1" applyAlignment="1">
      <alignment horizontal="center" vertical="center" wrapText="1"/>
      <protection/>
    </xf>
    <xf numFmtId="0" fontId="21" fillId="0" borderId="54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49" fontId="44" fillId="0" borderId="13" xfId="33" applyNumberFormat="1" applyFont="1" applyFill="1" applyBorder="1" applyAlignment="1" quotePrefix="1">
      <alignment horizontal="center" vertical="center"/>
      <protection/>
    </xf>
    <xf numFmtId="49" fontId="52" fillId="37" borderId="13" xfId="33" applyNumberFormat="1" applyFont="1" applyFill="1" applyBorder="1" applyAlignment="1" quotePrefix="1">
      <alignment horizontal="center" vertical="center"/>
      <protection/>
    </xf>
    <xf numFmtId="49" fontId="44" fillId="37" borderId="13" xfId="33" applyNumberFormat="1" applyFont="1" applyFill="1" applyBorder="1" applyAlignment="1" quotePrefix="1">
      <alignment horizontal="center" vertical="center"/>
      <protection/>
    </xf>
    <xf numFmtId="49" fontId="44" fillId="34" borderId="16" xfId="33" applyNumberFormat="1" applyFont="1" applyFill="1" applyBorder="1" applyAlignment="1" quotePrefix="1">
      <alignment horizontal="center" vertical="center"/>
      <protection/>
    </xf>
    <xf numFmtId="0" fontId="39" fillId="34" borderId="17" xfId="0" applyNumberFormat="1" applyFont="1" applyFill="1" applyBorder="1" applyAlignment="1">
      <alignment horizontal="left" vertical="center"/>
    </xf>
    <xf numFmtId="3" fontId="33" fillId="34" borderId="17" xfId="33" applyNumberFormat="1" applyFont="1" applyFill="1" applyBorder="1" applyAlignment="1">
      <alignment horizontal="center" vertical="center"/>
      <protection/>
    </xf>
    <xf numFmtId="0" fontId="39" fillId="34" borderId="17" xfId="33" applyFont="1" applyFill="1" applyBorder="1" applyAlignment="1">
      <alignment horizontal="center" vertical="center" wrapText="1"/>
      <protection/>
    </xf>
    <xf numFmtId="0" fontId="39" fillId="34" borderId="22" xfId="33" applyFont="1" applyFill="1" applyBorder="1" applyAlignment="1">
      <alignment horizontal="center" vertical="center" wrapText="1"/>
      <protection/>
    </xf>
    <xf numFmtId="0" fontId="39" fillId="34" borderId="17" xfId="33" applyFont="1" applyFill="1" applyBorder="1" applyAlignment="1">
      <alignment horizontal="center" vertical="center"/>
      <protection/>
    </xf>
    <xf numFmtId="0" fontId="39" fillId="34" borderId="22" xfId="33" applyFont="1" applyFill="1" applyBorder="1" applyAlignment="1">
      <alignment horizontal="center" vertical="center"/>
      <protection/>
    </xf>
    <xf numFmtId="0" fontId="33" fillId="34" borderId="17" xfId="33" applyFont="1" applyFill="1" applyBorder="1" applyAlignment="1">
      <alignment horizontal="center" vertical="center"/>
      <protection/>
    </xf>
    <xf numFmtId="0" fontId="33" fillId="34" borderId="56" xfId="33" applyFont="1" applyFill="1" applyBorder="1" applyAlignment="1">
      <alignment horizontal="center" vertical="center"/>
      <protection/>
    </xf>
    <xf numFmtId="0" fontId="33" fillId="34" borderId="18" xfId="33" applyFont="1" applyFill="1" applyBorder="1" applyAlignment="1">
      <alignment horizontal="center" vertical="center"/>
      <protection/>
    </xf>
    <xf numFmtId="0" fontId="39" fillId="0" borderId="12" xfId="33" applyFont="1" applyBorder="1" applyAlignment="1">
      <alignment horizontal="center" vertical="center" wrapText="1"/>
      <protection/>
    </xf>
    <xf numFmtId="0" fontId="40" fillId="0" borderId="15" xfId="33" applyFont="1" applyBorder="1" applyAlignment="1">
      <alignment horizontal="center" vertical="center" wrapText="1"/>
      <protection/>
    </xf>
    <xf numFmtId="0" fontId="44" fillId="0" borderId="57" xfId="0" applyFont="1" applyFill="1" applyBorder="1" applyAlignment="1">
      <alignment vertical="center"/>
    </xf>
    <xf numFmtId="0" fontId="44" fillId="34" borderId="40" xfId="0" applyFont="1" applyFill="1" applyBorder="1" applyAlignment="1">
      <alignment horizontal="left" vertical="center"/>
    </xf>
    <xf numFmtId="0" fontId="44" fillId="34" borderId="14" xfId="0" applyFont="1" applyFill="1" applyBorder="1" applyAlignment="1">
      <alignment horizontal="center" vertical="center"/>
    </xf>
    <xf numFmtId="0" fontId="31" fillId="34" borderId="0" xfId="33" applyFont="1" applyFill="1" applyAlignment="1">
      <alignment vertical="center"/>
      <protection/>
    </xf>
    <xf numFmtId="0" fontId="34" fillId="34" borderId="0" xfId="0" applyFont="1" applyFill="1" applyAlignment="1">
      <alignment horizontal="center" vertical="center" wrapText="1"/>
    </xf>
    <xf numFmtId="0" fontId="31" fillId="34" borderId="0" xfId="33" applyFont="1" applyFill="1" applyBorder="1" applyAlignment="1">
      <alignment vertical="center"/>
      <protection/>
    </xf>
    <xf numFmtId="0" fontId="44" fillId="0" borderId="20" xfId="0" applyFont="1" applyFill="1" applyBorder="1" applyAlignment="1">
      <alignment horizontal="center" vertical="center"/>
    </xf>
    <xf numFmtId="0" fontId="104" fillId="0" borderId="57" xfId="0" applyFont="1" applyFill="1" applyBorder="1" applyAlignment="1">
      <alignment horizontal="left" vertical="center"/>
    </xf>
    <xf numFmtId="0" fontId="104" fillId="0" borderId="20" xfId="0" applyFont="1" applyFill="1" applyBorder="1" applyAlignment="1">
      <alignment horizontal="center" vertical="center"/>
    </xf>
    <xf numFmtId="0" fontId="104" fillId="0" borderId="5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/>
    </xf>
    <xf numFmtId="0" fontId="44" fillId="0" borderId="42" xfId="0" applyFont="1" applyFill="1" applyBorder="1" applyAlignment="1">
      <alignment horizontal="center" vertical="center"/>
    </xf>
    <xf numFmtId="49" fontId="44" fillId="0" borderId="10" xfId="33" applyNumberFormat="1" applyFont="1" applyFill="1" applyBorder="1" applyAlignment="1" quotePrefix="1">
      <alignment horizontal="center" vertical="center"/>
      <protection/>
    </xf>
    <xf numFmtId="3" fontId="33" fillId="0" borderId="11" xfId="0" applyNumberFormat="1" applyFont="1" applyFill="1" applyBorder="1" applyAlignment="1">
      <alignment horizontal="center" vertical="center" wrapText="1"/>
    </xf>
    <xf numFmtId="49" fontId="44" fillId="0" borderId="16" xfId="33" applyNumberFormat="1" applyFont="1" applyFill="1" applyBorder="1" applyAlignment="1" quotePrefix="1">
      <alignment horizontal="center" vertical="center"/>
      <protection/>
    </xf>
    <xf numFmtId="0" fontId="39" fillId="0" borderId="17" xfId="0" applyFont="1" applyFill="1" applyBorder="1" applyAlignment="1">
      <alignment horizontal="left" vertical="center"/>
    </xf>
    <xf numFmtId="0" fontId="39" fillId="0" borderId="17" xfId="33" applyFont="1" applyFill="1" applyBorder="1" applyAlignment="1">
      <alignment horizontal="center" vertical="center"/>
      <protection/>
    </xf>
    <xf numFmtId="0" fontId="40" fillId="0" borderId="17" xfId="33" applyFont="1" applyBorder="1" applyAlignment="1">
      <alignment horizontal="center" vertical="center" wrapText="1"/>
      <protection/>
    </xf>
    <xf numFmtId="0" fontId="40" fillId="0" borderId="18" xfId="33" applyFont="1" applyBorder="1" applyAlignment="1">
      <alignment horizontal="center" vertical="center" wrapText="1"/>
      <protection/>
    </xf>
    <xf numFmtId="0" fontId="39" fillId="34" borderId="14" xfId="0" applyNumberFormat="1" applyFont="1" applyFill="1" applyBorder="1" applyAlignment="1">
      <alignment horizontal="left" vertical="center"/>
    </xf>
    <xf numFmtId="0" fontId="31" fillId="0" borderId="14" xfId="33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33" fillId="0" borderId="14" xfId="33" applyFont="1" applyBorder="1" applyAlignment="1">
      <alignment horizontal="center" vertical="center" wrapText="1"/>
      <protection/>
    </xf>
    <xf numFmtId="0" fontId="33" fillId="0" borderId="14" xfId="33" applyFont="1" applyFill="1" applyBorder="1" applyAlignment="1">
      <alignment horizontal="center" vertical="center" wrapText="1"/>
      <protection/>
    </xf>
    <xf numFmtId="49" fontId="44" fillId="34" borderId="19" xfId="33" applyNumberFormat="1" applyFont="1" applyFill="1" applyBorder="1" applyAlignment="1" quotePrefix="1">
      <alignment horizontal="center" vertical="center"/>
      <protection/>
    </xf>
    <xf numFmtId="0" fontId="39" fillId="34" borderId="20" xfId="0" applyNumberFormat="1" applyFont="1" applyFill="1" applyBorder="1" applyAlignment="1">
      <alignment horizontal="left" vertical="center"/>
    </xf>
    <xf numFmtId="3" fontId="33" fillId="34" borderId="20" xfId="33" applyNumberFormat="1" applyFont="1" applyFill="1" applyBorder="1" applyAlignment="1">
      <alignment horizontal="center" vertical="center"/>
      <protection/>
    </xf>
    <xf numFmtId="0" fontId="39" fillId="34" borderId="20" xfId="33" applyFont="1" applyFill="1" applyBorder="1" applyAlignment="1">
      <alignment horizontal="center" vertical="center"/>
      <protection/>
    </xf>
    <xf numFmtId="0" fontId="33" fillId="34" borderId="20" xfId="33" applyFont="1" applyFill="1" applyBorder="1" applyAlignment="1">
      <alignment horizontal="center" vertical="center"/>
      <protection/>
    </xf>
    <xf numFmtId="0" fontId="33" fillId="34" borderId="32" xfId="33" applyFont="1" applyFill="1" applyBorder="1" applyAlignment="1">
      <alignment horizontal="center" vertical="center"/>
      <protection/>
    </xf>
    <xf numFmtId="0" fontId="33" fillId="34" borderId="33" xfId="33" applyFont="1" applyFill="1" applyBorder="1" applyAlignment="1">
      <alignment horizontal="center" vertical="center"/>
      <protection/>
    </xf>
    <xf numFmtId="49" fontId="44" fillId="34" borderId="13" xfId="33" applyNumberFormat="1" applyFont="1" applyFill="1" applyBorder="1" applyAlignment="1" quotePrefix="1">
      <alignment horizontal="center" vertical="center"/>
      <protection/>
    </xf>
    <xf numFmtId="0" fontId="44" fillId="34" borderId="0" xfId="33" applyFont="1" applyFill="1" applyBorder="1" applyAlignment="1">
      <alignment horizontal="left" vertical="center"/>
      <protection/>
    </xf>
    <xf numFmtId="3" fontId="100" fillId="38" borderId="20" xfId="33" applyNumberFormat="1" applyFont="1" applyFill="1" applyBorder="1" applyAlignment="1">
      <alignment horizontal="center" vertical="center"/>
      <protection/>
    </xf>
    <xf numFmtId="0" fontId="34" fillId="34" borderId="0" xfId="0" applyFont="1" applyFill="1" applyBorder="1" applyAlignment="1">
      <alignment horizontal="left" vertical="center"/>
    </xf>
    <xf numFmtId="0" fontId="102" fillId="0" borderId="59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102" fillId="0" borderId="61" xfId="0" applyFont="1" applyBorder="1" applyAlignment="1">
      <alignment horizontal="center" vertical="center" wrapText="1"/>
    </xf>
    <xf numFmtId="0" fontId="103" fillId="0" borderId="45" xfId="33" applyFont="1" applyBorder="1" applyAlignment="1">
      <alignment horizontal="left" vertical="center"/>
      <protection/>
    </xf>
    <xf numFmtId="0" fontId="103" fillId="0" borderId="46" xfId="33" applyFont="1" applyBorder="1" applyAlignment="1">
      <alignment horizontal="left" vertical="center"/>
      <protection/>
    </xf>
    <xf numFmtId="0" fontId="103" fillId="0" borderId="47" xfId="33" applyFont="1" applyBorder="1" applyAlignment="1">
      <alignment horizontal="left" vertical="center"/>
      <protection/>
    </xf>
    <xf numFmtId="0" fontId="103" fillId="0" borderId="48" xfId="33" applyFont="1" applyBorder="1" applyAlignment="1">
      <alignment horizontal="left" vertical="center"/>
      <protection/>
    </xf>
    <xf numFmtId="0" fontId="103" fillId="0" borderId="62" xfId="33" applyFont="1" applyBorder="1" applyAlignment="1">
      <alignment horizontal="left" vertical="center"/>
      <protection/>
    </xf>
    <xf numFmtId="0" fontId="103" fillId="0" borderId="63" xfId="33" applyFont="1" applyBorder="1" applyAlignment="1">
      <alignment horizontal="left" vertical="center"/>
      <protection/>
    </xf>
    <xf numFmtId="1" fontId="33" fillId="39" borderId="64" xfId="0" applyNumberFormat="1" applyFont="1" applyFill="1" applyBorder="1" applyAlignment="1">
      <alignment horizontal="left" vertical="center"/>
    </xf>
    <xf numFmtId="1" fontId="33" fillId="39" borderId="0" xfId="0" applyNumberFormat="1" applyFont="1" applyFill="1" applyBorder="1" applyAlignment="1">
      <alignment horizontal="left" vertical="center"/>
    </xf>
    <xf numFmtId="0" fontId="44" fillId="0" borderId="14" xfId="0" applyFont="1" applyFill="1" applyBorder="1" applyAlignment="1" quotePrefix="1">
      <alignment horizontal="center" vertical="center"/>
    </xf>
    <xf numFmtId="0" fontId="44" fillId="0" borderId="65" xfId="0" applyFont="1" applyFill="1" applyBorder="1" applyAlignment="1" quotePrefix="1">
      <alignment horizontal="center" vertical="center"/>
    </xf>
    <xf numFmtId="0" fontId="44" fillId="0" borderId="40" xfId="0" applyFont="1" applyFill="1" applyBorder="1" applyAlignment="1">
      <alignment horizontal="left" vertical="center"/>
    </xf>
    <xf numFmtId="0" fontId="45" fillId="0" borderId="14" xfId="0" applyFont="1" applyFill="1" applyBorder="1" applyAlignment="1" quotePrefix="1">
      <alignment horizontal="center" vertical="center"/>
    </xf>
    <xf numFmtId="0" fontId="45" fillId="0" borderId="65" xfId="0" applyFont="1" applyFill="1" applyBorder="1" applyAlignment="1" quotePrefix="1">
      <alignment horizontal="center" vertical="center"/>
    </xf>
    <xf numFmtId="0" fontId="44" fillId="0" borderId="42" xfId="0" applyFont="1" applyFill="1" applyBorder="1" applyAlignment="1" quotePrefix="1">
      <alignment horizontal="center" vertical="center"/>
    </xf>
    <xf numFmtId="0" fontId="44" fillId="0" borderId="66" xfId="0" applyFont="1" applyFill="1" applyBorder="1" applyAlignment="1" quotePrefix="1">
      <alignment horizontal="center" vertical="center"/>
    </xf>
    <xf numFmtId="0" fontId="45" fillId="0" borderId="34" xfId="0" applyFont="1" applyFill="1" applyBorder="1" applyAlignment="1" quotePrefix="1">
      <alignment horizontal="center" vertical="center"/>
    </xf>
    <xf numFmtId="0" fontId="45" fillId="0" borderId="67" xfId="0" applyFont="1" applyFill="1" applyBorder="1" applyAlignment="1" quotePrefix="1">
      <alignment horizontal="center" vertical="center"/>
    </xf>
    <xf numFmtId="0" fontId="45" fillId="0" borderId="68" xfId="0" applyFont="1" applyFill="1" applyBorder="1" applyAlignment="1" quotePrefix="1">
      <alignment horizontal="center" vertical="center"/>
    </xf>
    <xf numFmtId="0" fontId="44" fillId="34" borderId="14" xfId="0" applyFont="1" applyFill="1" applyBorder="1" applyAlignment="1" quotePrefix="1">
      <alignment horizontal="center" vertical="center"/>
    </xf>
    <xf numFmtId="0" fontId="44" fillId="34" borderId="65" xfId="0" applyFont="1" applyFill="1" applyBorder="1" applyAlignment="1" quotePrefix="1">
      <alignment horizontal="center" vertical="center"/>
    </xf>
    <xf numFmtId="0" fontId="44" fillId="0" borderId="32" xfId="0" applyFont="1" applyBorder="1" applyAlignment="1" quotePrefix="1">
      <alignment horizontal="center" vertical="center"/>
    </xf>
    <xf numFmtId="0" fontId="44" fillId="0" borderId="69" xfId="0" applyFont="1" applyBorder="1" applyAlignment="1" quotePrefix="1">
      <alignment horizontal="center" vertical="center"/>
    </xf>
    <xf numFmtId="0" fontId="44" fillId="0" borderId="70" xfId="0" applyFont="1" applyBorder="1" applyAlignment="1" quotePrefix="1">
      <alignment horizontal="center" vertical="center"/>
    </xf>
    <xf numFmtId="0" fontId="32" fillId="0" borderId="0" xfId="0" applyNumberFormat="1" applyFont="1" applyBorder="1" applyAlignment="1" quotePrefix="1">
      <alignment horizontal="left" vertical="center"/>
    </xf>
    <xf numFmtId="0" fontId="51" fillId="0" borderId="0" xfId="0" applyNumberFormat="1" applyFont="1" applyBorder="1" applyAlignment="1">
      <alignment horizontal="center" vertical="center"/>
    </xf>
    <xf numFmtId="0" fontId="38" fillId="36" borderId="30" xfId="33" applyFont="1" applyFill="1" applyBorder="1" applyAlignment="1">
      <alignment horizontal="center" vertical="center"/>
      <protection/>
    </xf>
    <xf numFmtId="0" fontId="38" fillId="36" borderId="24" xfId="33" applyFont="1" applyFill="1" applyBorder="1" applyAlignment="1">
      <alignment horizontal="center" vertical="center"/>
      <protection/>
    </xf>
    <xf numFmtId="0" fontId="38" fillId="36" borderId="0" xfId="33" applyFont="1" applyFill="1" applyBorder="1" applyAlignment="1">
      <alignment horizontal="center" vertical="center"/>
      <protection/>
    </xf>
    <xf numFmtId="0" fontId="38" fillId="36" borderId="28" xfId="33" applyFont="1" applyFill="1" applyBorder="1" applyAlignment="1">
      <alignment horizontal="center" vertical="center"/>
      <protection/>
    </xf>
    <xf numFmtId="0" fontId="44" fillId="0" borderId="42" xfId="0" applyFont="1" applyBorder="1" applyAlignment="1" quotePrefix="1">
      <alignment horizontal="center" vertical="center"/>
    </xf>
    <xf numFmtId="0" fontId="44" fillId="0" borderId="66" xfId="0" applyFont="1" applyBorder="1" applyAlignment="1" quotePrefix="1">
      <alignment horizontal="center" vertical="center"/>
    </xf>
    <xf numFmtId="0" fontId="44" fillId="0" borderId="14" xfId="0" applyFont="1" applyBorder="1" applyAlignment="1" quotePrefix="1">
      <alignment horizontal="center" vertical="center"/>
    </xf>
    <xf numFmtId="0" fontId="44" fillId="0" borderId="65" xfId="0" applyFont="1" applyBorder="1" applyAlignment="1" quotePrefix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33" fillId="0" borderId="72" xfId="33" applyFont="1" applyBorder="1" applyAlignment="1">
      <alignment horizontal="center" vertical="center" wrapText="1"/>
      <protection/>
    </xf>
    <xf numFmtId="0" fontId="33" fillId="0" borderId="22" xfId="33" applyFont="1" applyBorder="1" applyAlignment="1">
      <alignment horizontal="center" vertical="center" wrapText="1"/>
      <protection/>
    </xf>
    <xf numFmtId="0" fontId="32" fillId="0" borderId="72" xfId="33" applyFont="1" applyBorder="1" applyAlignment="1">
      <alignment horizontal="center" vertical="center" wrapText="1"/>
      <protection/>
    </xf>
    <xf numFmtId="0" fontId="32" fillId="0" borderId="73" xfId="33" applyFont="1" applyBorder="1" applyAlignment="1">
      <alignment horizontal="center" vertical="center" wrapText="1"/>
      <protection/>
    </xf>
    <xf numFmtId="0" fontId="32" fillId="0" borderId="74" xfId="33" applyFont="1" applyBorder="1" applyAlignment="1">
      <alignment horizontal="center" vertical="center" wrapText="1"/>
      <protection/>
    </xf>
    <xf numFmtId="0" fontId="32" fillId="0" borderId="22" xfId="33" applyFont="1" applyBorder="1" applyAlignment="1">
      <alignment horizontal="center" vertical="center" wrapText="1"/>
      <protection/>
    </xf>
    <xf numFmtId="0" fontId="32" fillId="0" borderId="35" xfId="33" applyFont="1" applyBorder="1" applyAlignment="1">
      <alignment horizontal="center" vertical="center" wrapText="1"/>
      <protection/>
    </xf>
    <xf numFmtId="0" fontId="32" fillId="0" borderId="36" xfId="33" applyFont="1" applyBorder="1" applyAlignment="1">
      <alignment horizontal="center" vertical="center" wrapText="1"/>
      <protection/>
    </xf>
    <xf numFmtId="0" fontId="33" fillId="0" borderId="75" xfId="33" applyFont="1" applyBorder="1" applyAlignment="1">
      <alignment horizontal="center" vertical="center" wrapText="1"/>
      <protection/>
    </xf>
    <xf numFmtId="0" fontId="33" fillId="0" borderId="21" xfId="33" applyFont="1" applyBorder="1" applyAlignment="1">
      <alignment horizontal="center" vertical="center" wrapText="1"/>
      <protection/>
    </xf>
    <xf numFmtId="0" fontId="38" fillId="36" borderId="69" xfId="33" applyFont="1" applyFill="1" applyBorder="1" applyAlignment="1">
      <alignment horizontal="center" vertical="center"/>
      <protection/>
    </xf>
    <xf numFmtId="0" fontId="38" fillId="36" borderId="76" xfId="33" applyFont="1" applyFill="1" applyBorder="1" applyAlignment="1">
      <alignment horizontal="center" vertical="center"/>
      <protection/>
    </xf>
    <xf numFmtId="0" fontId="37" fillId="36" borderId="23" xfId="33" applyFont="1" applyFill="1" applyBorder="1" applyAlignment="1">
      <alignment horizontal="center" vertical="center"/>
      <protection/>
    </xf>
    <xf numFmtId="0" fontId="37" fillId="36" borderId="30" xfId="33" applyFont="1" applyFill="1" applyBorder="1" applyAlignment="1">
      <alignment horizontal="center" vertical="center"/>
      <protection/>
    </xf>
    <xf numFmtId="0" fontId="37" fillId="36" borderId="26" xfId="33" applyFont="1" applyFill="1" applyBorder="1" applyAlignment="1">
      <alignment horizontal="center" vertical="center"/>
      <protection/>
    </xf>
    <xf numFmtId="0" fontId="37" fillId="36" borderId="0" xfId="33" applyFont="1" applyFill="1" applyBorder="1" applyAlignment="1">
      <alignment horizontal="center" vertical="center"/>
      <protection/>
    </xf>
    <xf numFmtId="0" fontId="104" fillId="0" borderId="20" xfId="0" applyFont="1" applyFill="1" applyBorder="1" applyAlignment="1" quotePrefix="1">
      <alignment horizontal="center" vertical="center"/>
    </xf>
    <xf numFmtId="0" fontId="104" fillId="0" borderId="77" xfId="0" applyFont="1" applyFill="1" applyBorder="1" applyAlignment="1" quotePrefix="1">
      <alignment horizontal="center" vertical="center"/>
    </xf>
    <xf numFmtId="0" fontId="37" fillId="36" borderId="78" xfId="33" applyFont="1" applyFill="1" applyBorder="1" applyAlignment="1">
      <alignment horizontal="center" vertical="center"/>
      <protection/>
    </xf>
    <xf numFmtId="0" fontId="37" fillId="36" borderId="69" xfId="33" applyFont="1" applyFill="1" applyBorder="1" applyAlignment="1">
      <alignment horizontal="center" vertical="center"/>
      <protection/>
    </xf>
    <xf numFmtId="14" fontId="32" fillId="40" borderId="79" xfId="33" applyNumberFormat="1" applyFont="1" applyFill="1" applyBorder="1" applyAlignment="1">
      <alignment horizontal="center" vertical="center"/>
      <protection/>
    </xf>
    <xf numFmtId="14" fontId="32" fillId="40" borderId="80" xfId="33" applyNumberFormat="1" applyFont="1" applyFill="1" applyBorder="1" applyAlignment="1">
      <alignment horizontal="center" vertical="center"/>
      <protection/>
    </xf>
    <xf numFmtId="14" fontId="32" fillId="40" borderId="81" xfId="33" applyNumberFormat="1" applyFont="1" applyFill="1" applyBorder="1" applyAlignment="1">
      <alignment horizontal="center" vertical="center"/>
      <protection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9" fillId="0" borderId="82" xfId="0" applyFont="1" applyFill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/>
    </xf>
    <xf numFmtId="0" fontId="27" fillId="0" borderId="50" xfId="33" applyFont="1" applyBorder="1" applyAlignment="1">
      <alignment horizontal="center" vertical="center" wrapText="1"/>
      <protection/>
    </xf>
    <xf numFmtId="0" fontId="27" fillId="0" borderId="55" xfId="33" applyFont="1" applyBorder="1" applyAlignment="1">
      <alignment horizontal="center" vertical="center" wrapText="1"/>
      <protection/>
    </xf>
    <xf numFmtId="0" fontId="27" fillId="0" borderId="24" xfId="33" applyFont="1" applyBorder="1" applyAlignment="1">
      <alignment horizontal="center" vertical="center" wrapText="1"/>
      <protection/>
    </xf>
    <xf numFmtId="0" fontId="27" fillId="0" borderId="83" xfId="33" applyFont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50" xfId="33" applyFont="1" applyFill="1" applyBorder="1" applyAlignment="1">
      <alignment horizontal="center" vertical="center" wrapText="1"/>
      <protection/>
    </xf>
    <xf numFmtId="0" fontId="27" fillId="0" borderId="55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Book3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84</xdr:row>
      <xdr:rowOff>0</xdr:rowOff>
    </xdr:from>
    <xdr:to>
      <xdr:col>0</xdr:col>
      <xdr:colOff>457200</xdr:colOff>
      <xdr:row>84</xdr:row>
      <xdr:rowOff>0</xdr:rowOff>
    </xdr:to>
    <xdr:sp>
      <xdr:nvSpPr>
        <xdr:cNvPr id="1" name="WordArt 3"/>
        <xdr:cNvSpPr>
          <a:spLocks/>
        </xdr:cNvSpPr>
      </xdr:nvSpPr>
      <xdr:spPr>
        <a:xfrm rot="707909">
          <a:off x="76200" y="331755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76200</xdr:colOff>
      <xdr:row>92</xdr:row>
      <xdr:rowOff>0</xdr:rowOff>
    </xdr:from>
    <xdr:to>
      <xdr:col>0</xdr:col>
      <xdr:colOff>457200</xdr:colOff>
      <xdr:row>92</xdr:row>
      <xdr:rowOff>0</xdr:rowOff>
    </xdr:to>
    <xdr:sp>
      <xdr:nvSpPr>
        <xdr:cNvPr id="2" name="WordArt 12"/>
        <xdr:cNvSpPr>
          <a:spLocks/>
        </xdr:cNvSpPr>
      </xdr:nvSpPr>
      <xdr:spPr>
        <a:xfrm rot="707909">
          <a:off x="76200" y="343090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76200</xdr:colOff>
      <xdr:row>0</xdr:row>
      <xdr:rowOff>171450</xdr:rowOff>
    </xdr:from>
    <xdr:to>
      <xdr:col>2</xdr:col>
      <xdr:colOff>1533525</xdr:colOff>
      <xdr:row>4</xdr:row>
      <xdr:rowOff>114300</xdr:rowOff>
    </xdr:to>
    <xdr:pic>
      <xdr:nvPicPr>
        <xdr:cNvPr id="3" name="Grafik 3" descr="Horizontal typ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181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190500</xdr:rowOff>
    </xdr:from>
    <xdr:to>
      <xdr:col>1</xdr:col>
      <xdr:colOff>5648325</xdr:colOff>
      <xdr:row>2</xdr:row>
      <xdr:rowOff>19050</xdr:rowOff>
    </xdr:to>
    <xdr:pic>
      <xdr:nvPicPr>
        <xdr:cNvPr id="1" name="Grafik 3" descr="Horizontal typ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7010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2105025</xdr:colOff>
      <xdr:row>0</xdr:row>
      <xdr:rowOff>333375</xdr:rowOff>
    </xdr:to>
    <xdr:pic>
      <xdr:nvPicPr>
        <xdr:cNvPr id="1" name="Grafik 3" descr="Horizontal typ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57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W129"/>
  <sheetViews>
    <sheetView tabSelected="1" zoomScale="40" zoomScaleNormal="40" zoomScaleSheetLayoutView="50" zoomScalePageLayoutView="0" workbookViewId="0" topLeftCell="A8">
      <pane xSplit="2" topLeftCell="C1" activePane="topRight" state="frozen"/>
      <selection pane="topLeft" activeCell="A1" sqref="A1"/>
      <selection pane="topRight" activeCell="F9" sqref="F9:AU10"/>
    </sheetView>
  </sheetViews>
  <sheetFormatPr defaultColWidth="9.140625" defaultRowHeight="12.75"/>
  <cols>
    <col min="1" max="1" width="61.8515625" style="75" customWidth="1"/>
    <col min="2" max="2" width="93.421875" style="75" customWidth="1"/>
    <col min="3" max="3" width="42.7109375" style="75" customWidth="1"/>
    <col min="4" max="4" width="31.140625" style="75" customWidth="1"/>
    <col min="5" max="5" width="34.7109375" style="75" customWidth="1"/>
    <col min="6" max="6" width="19.421875" style="75" customWidth="1"/>
    <col min="7" max="7" width="37.00390625" style="75" bestFit="1" customWidth="1"/>
    <col min="8" max="8" width="11.00390625" style="75" customWidth="1"/>
    <col min="9" max="9" width="31.7109375" style="75" customWidth="1"/>
    <col min="10" max="10" width="15.57421875" style="75" customWidth="1"/>
    <col min="11" max="11" width="12.7109375" style="75" customWidth="1"/>
    <col min="12" max="12" width="14.140625" style="75" customWidth="1"/>
    <col min="13" max="13" width="31.8515625" style="75" customWidth="1"/>
    <col min="14" max="14" width="19.57421875" style="75" customWidth="1"/>
    <col min="15" max="15" width="17.28125" style="75" bestFit="1" customWidth="1"/>
    <col min="16" max="16" width="18.140625" style="75" customWidth="1"/>
    <col min="17" max="17" width="16.28125" style="75" bestFit="1" customWidth="1"/>
    <col min="18" max="18" width="17.8515625" style="75" customWidth="1"/>
    <col min="19" max="19" width="18.8515625" style="75" customWidth="1"/>
    <col min="20" max="20" width="32.7109375" style="75" customWidth="1"/>
    <col min="21" max="21" width="11.00390625" style="75" customWidth="1"/>
    <col min="22" max="22" width="17.00390625" style="75" bestFit="1" customWidth="1"/>
    <col min="23" max="23" width="18.00390625" style="75" bestFit="1" customWidth="1"/>
    <col min="24" max="24" width="15.00390625" style="75" customWidth="1"/>
    <col min="25" max="25" width="17.421875" style="75" customWidth="1"/>
    <col min="26" max="26" width="15.57421875" style="75" customWidth="1"/>
    <col min="27" max="27" width="17.28125" style="75" bestFit="1" customWidth="1"/>
    <col min="28" max="29" width="20.140625" style="75" bestFit="1" customWidth="1"/>
    <col min="30" max="30" width="16.8515625" style="75" customWidth="1"/>
    <col min="31" max="32" width="14.57421875" style="75" customWidth="1"/>
    <col min="33" max="33" width="11.00390625" style="75" customWidth="1"/>
    <col min="34" max="34" width="13.8515625" style="75" customWidth="1"/>
    <col min="35" max="35" width="17.57421875" style="75" customWidth="1"/>
    <col min="36" max="36" width="16.57421875" style="75" bestFit="1" customWidth="1"/>
    <col min="37" max="38" width="11.00390625" style="75" customWidth="1"/>
    <col min="39" max="39" width="17.8515625" style="75" customWidth="1"/>
    <col min="40" max="41" width="11.00390625" style="75" customWidth="1"/>
    <col min="42" max="42" width="14.140625" style="75" bestFit="1" customWidth="1"/>
    <col min="43" max="43" width="17.7109375" style="75" bestFit="1" customWidth="1"/>
    <col min="44" max="45" width="13.8515625" style="75" customWidth="1"/>
    <col min="46" max="46" width="20.140625" style="75" bestFit="1" customWidth="1"/>
    <col min="47" max="47" width="23.7109375" style="75" bestFit="1" customWidth="1"/>
    <col min="48" max="48" width="9.140625" style="76" customWidth="1"/>
    <col min="49" max="49" width="16.57421875" style="76" bestFit="1" customWidth="1"/>
    <col min="50" max="16384" width="9.140625" style="76" customWidth="1"/>
  </cols>
  <sheetData>
    <row r="5" ht="35.25" customHeight="1"/>
    <row r="6" ht="9.75" customHeight="1" thickBot="1"/>
    <row r="7" spans="6:47" ht="47.25" customHeight="1" thickBot="1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411">
        <v>41815</v>
      </c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3"/>
    </row>
    <row r="8" spans="1:47" ht="47.25" customHeight="1" thickBot="1">
      <c r="A8" s="78"/>
      <c r="B8" s="78"/>
      <c r="C8" s="78"/>
      <c r="D8" s="78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76"/>
      <c r="AR8" s="76"/>
      <c r="AS8" s="76"/>
      <c r="AT8" s="76"/>
      <c r="AU8" s="76"/>
    </row>
    <row r="9" spans="1:47" s="81" customFormat="1" ht="18">
      <c r="A9" s="399" t="s">
        <v>2</v>
      </c>
      <c r="B9" s="391" t="s">
        <v>0</v>
      </c>
      <c r="C9" s="391" t="s">
        <v>116</v>
      </c>
      <c r="D9" s="391" t="s">
        <v>181</v>
      </c>
      <c r="E9" s="391" t="s">
        <v>183</v>
      </c>
      <c r="F9" s="393" t="s">
        <v>56</v>
      </c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4"/>
      <c r="AS9" s="394"/>
      <c r="AT9" s="394"/>
      <c r="AU9" s="395"/>
    </row>
    <row r="10" spans="1:47" s="82" customFormat="1" ht="116.25" customHeight="1" thickBot="1">
      <c r="A10" s="400"/>
      <c r="B10" s="392"/>
      <c r="C10" s="392"/>
      <c r="D10" s="392"/>
      <c r="E10" s="392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7"/>
      <c r="AS10" s="397"/>
      <c r="AT10" s="397"/>
      <c r="AU10" s="398"/>
    </row>
    <row r="11" spans="1:47" s="81" customFormat="1" ht="26.25" thickBot="1">
      <c r="A11" s="83"/>
      <c r="B11" s="84"/>
      <c r="C11" s="85"/>
      <c r="D11" s="85"/>
      <c r="E11" s="85"/>
      <c r="F11" s="86"/>
      <c r="G11" s="86"/>
      <c r="H11" s="87"/>
      <c r="I11" s="86"/>
      <c r="J11" s="86"/>
      <c r="K11" s="86"/>
      <c r="L11" s="86"/>
      <c r="M11" s="86"/>
      <c r="N11" s="86"/>
      <c r="O11" s="86"/>
      <c r="P11" s="88"/>
      <c r="Q11" s="88"/>
      <c r="R11" s="88"/>
      <c r="S11" s="88"/>
      <c r="T11" s="88"/>
      <c r="U11" s="86"/>
      <c r="V11" s="86"/>
      <c r="W11" s="88"/>
      <c r="X11" s="88"/>
      <c r="Y11" s="88"/>
      <c r="Z11" s="88"/>
      <c r="AA11" s="88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</row>
    <row r="12" spans="1:47" s="81" customFormat="1" ht="31.5" customHeight="1" hidden="1">
      <c r="A12" s="403" t="s">
        <v>365</v>
      </c>
      <c r="B12" s="404"/>
      <c r="C12" s="89"/>
      <c r="D12" s="89"/>
      <c r="E12" s="89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2"/>
    </row>
    <row r="13" spans="1:47" s="81" customFormat="1" ht="24" customHeight="1" hidden="1">
      <c r="A13" s="405"/>
      <c r="B13" s="406"/>
      <c r="C13" s="90"/>
      <c r="D13" s="90"/>
      <c r="E13" s="90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4"/>
    </row>
    <row r="14" spans="1:47" s="81" customFormat="1" ht="54.75" customHeight="1" hidden="1">
      <c r="A14" s="91" t="s">
        <v>177</v>
      </c>
      <c r="B14" s="92" t="s">
        <v>179</v>
      </c>
      <c r="C14" s="93">
        <v>9950</v>
      </c>
      <c r="D14" s="93">
        <v>940</v>
      </c>
      <c r="E14" s="93">
        <f aca="true" t="shared" si="0" ref="E14:E19">C14-D14</f>
        <v>9010</v>
      </c>
      <c r="F14" s="94" t="s">
        <v>178</v>
      </c>
      <c r="G14" s="95" t="s">
        <v>83</v>
      </c>
      <c r="H14" s="96" t="s">
        <v>48</v>
      </c>
      <c r="I14" s="95" t="s">
        <v>85</v>
      </c>
      <c r="J14" s="95" t="s">
        <v>92</v>
      </c>
      <c r="K14" s="95" t="s">
        <v>47</v>
      </c>
      <c r="L14" s="95" t="s">
        <v>84</v>
      </c>
      <c r="M14" s="95" t="s">
        <v>8</v>
      </c>
      <c r="N14" s="95" t="s">
        <v>7</v>
      </c>
      <c r="O14" s="96"/>
      <c r="P14" s="96" t="s">
        <v>224</v>
      </c>
      <c r="Q14" s="96" t="s">
        <v>97</v>
      </c>
      <c r="R14" s="96"/>
      <c r="S14" s="96"/>
      <c r="T14" s="96"/>
      <c r="U14" s="95"/>
      <c r="V14" s="96"/>
      <c r="W14" s="96"/>
      <c r="X14" s="96"/>
      <c r="Y14" s="96"/>
      <c r="Z14" s="95"/>
      <c r="AA14" s="95"/>
      <c r="AB14" s="9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8"/>
    </row>
    <row r="15" spans="1:47" s="81" customFormat="1" ht="54.75" customHeight="1" hidden="1">
      <c r="A15" s="222" t="s">
        <v>119</v>
      </c>
      <c r="B15" s="99" t="s">
        <v>180</v>
      </c>
      <c r="C15" s="93">
        <v>9890</v>
      </c>
      <c r="D15" s="93">
        <v>940</v>
      </c>
      <c r="E15" s="93">
        <f t="shared" si="0"/>
        <v>8950</v>
      </c>
      <c r="F15" s="100" t="s">
        <v>3</v>
      </c>
      <c r="G15" s="100" t="s">
        <v>83</v>
      </c>
      <c r="H15" s="101" t="s">
        <v>48</v>
      </c>
      <c r="I15" s="100" t="s">
        <v>85</v>
      </c>
      <c r="J15" s="100" t="s">
        <v>92</v>
      </c>
      <c r="K15" s="100" t="s">
        <v>47</v>
      </c>
      <c r="L15" s="100" t="s">
        <v>84</v>
      </c>
      <c r="M15" s="100" t="s">
        <v>8</v>
      </c>
      <c r="N15" s="100" t="s">
        <v>7</v>
      </c>
      <c r="O15" s="101"/>
      <c r="P15" s="101" t="s">
        <v>224</v>
      </c>
      <c r="Q15" s="101" t="s">
        <v>97</v>
      </c>
      <c r="R15" s="101"/>
      <c r="S15" s="101"/>
      <c r="T15" s="101"/>
      <c r="U15" s="100"/>
      <c r="V15" s="101"/>
      <c r="W15" s="101"/>
      <c r="X15" s="101"/>
      <c r="Y15" s="101"/>
      <c r="Z15" s="100"/>
      <c r="AA15" s="100"/>
      <c r="AB15" s="100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3"/>
    </row>
    <row r="16" spans="1:47" s="81" customFormat="1" ht="54.75" customHeight="1" hidden="1">
      <c r="A16" s="223" t="s">
        <v>120</v>
      </c>
      <c r="B16" s="104" t="s">
        <v>106</v>
      </c>
      <c r="C16" s="93">
        <v>10100</v>
      </c>
      <c r="D16" s="93">
        <v>850</v>
      </c>
      <c r="E16" s="93">
        <f t="shared" si="0"/>
        <v>9250</v>
      </c>
      <c r="F16" s="105" t="s">
        <v>3</v>
      </c>
      <c r="G16" s="105" t="s">
        <v>83</v>
      </c>
      <c r="H16" s="106" t="s">
        <v>48</v>
      </c>
      <c r="I16" s="105" t="s">
        <v>85</v>
      </c>
      <c r="J16" s="105" t="s">
        <v>92</v>
      </c>
      <c r="K16" s="105" t="s">
        <v>47</v>
      </c>
      <c r="L16" s="105" t="s">
        <v>84</v>
      </c>
      <c r="M16" s="105" t="s">
        <v>8</v>
      </c>
      <c r="N16" s="105" t="s">
        <v>7</v>
      </c>
      <c r="O16" s="106"/>
      <c r="P16" s="106" t="s">
        <v>224</v>
      </c>
      <c r="Q16" s="106" t="s">
        <v>97</v>
      </c>
      <c r="R16" s="106"/>
      <c r="S16" s="106"/>
      <c r="T16" s="106"/>
      <c r="U16" s="105"/>
      <c r="V16" s="106"/>
      <c r="W16" s="106"/>
      <c r="X16" s="106"/>
      <c r="Y16" s="106"/>
      <c r="Z16" s="105"/>
      <c r="AA16" s="105"/>
      <c r="AB16" s="105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8"/>
    </row>
    <row r="17" spans="1:47" s="81" customFormat="1" ht="54.75" customHeight="1" hidden="1">
      <c r="A17" s="223" t="s">
        <v>121</v>
      </c>
      <c r="B17" s="109" t="s">
        <v>172</v>
      </c>
      <c r="C17" s="93">
        <v>10850</v>
      </c>
      <c r="D17" s="93">
        <v>900</v>
      </c>
      <c r="E17" s="93">
        <f t="shared" si="0"/>
        <v>9950</v>
      </c>
      <c r="F17" s="105" t="s">
        <v>3</v>
      </c>
      <c r="G17" s="105" t="s">
        <v>83</v>
      </c>
      <c r="H17" s="110" t="s">
        <v>17</v>
      </c>
      <c r="I17" s="105" t="s">
        <v>85</v>
      </c>
      <c r="J17" s="105" t="s">
        <v>92</v>
      </c>
      <c r="K17" s="105" t="s">
        <v>47</v>
      </c>
      <c r="L17" s="105" t="s">
        <v>49</v>
      </c>
      <c r="M17" s="105" t="s">
        <v>107</v>
      </c>
      <c r="N17" s="105" t="s">
        <v>7</v>
      </c>
      <c r="O17" s="106"/>
      <c r="P17" s="106" t="s">
        <v>224</v>
      </c>
      <c r="Q17" s="106" t="s">
        <v>97</v>
      </c>
      <c r="R17" s="106" t="s">
        <v>6</v>
      </c>
      <c r="S17" s="106"/>
      <c r="T17" s="106"/>
      <c r="U17" s="105"/>
      <c r="V17" s="105" t="s">
        <v>109</v>
      </c>
      <c r="W17" s="106"/>
      <c r="X17" s="106"/>
      <c r="Y17" s="106"/>
      <c r="Z17" s="105"/>
      <c r="AA17" s="105"/>
      <c r="AB17" s="106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08"/>
    </row>
    <row r="18" spans="1:47" s="81" customFormat="1" ht="54.75" customHeight="1" hidden="1">
      <c r="A18" s="223" t="s">
        <v>354</v>
      </c>
      <c r="B18" s="104" t="s">
        <v>173</v>
      </c>
      <c r="C18" s="93">
        <v>11050</v>
      </c>
      <c r="D18" s="93">
        <v>900</v>
      </c>
      <c r="E18" s="93">
        <f t="shared" si="0"/>
        <v>10150</v>
      </c>
      <c r="F18" s="105" t="s">
        <v>3</v>
      </c>
      <c r="G18" s="105" t="s">
        <v>83</v>
      </c>
      <c r="H18" s="110" t="s">
        <v>17</v>
      </c>
      <c r="I18" s="105" t="s">
        <v>85</v>
      </c>
      <c r="J18" s="105" t="s">
        <v>92</v>
      </c>
      <c r="K18" s="105" t="s">
        <v>47</v>
      </c>
      <c r="L18" s="105" t="s">
        <v>49</v>
      </c>
      <c r="M18" s="105" t="s">
        <v>107</v>
      </c>
      <c r="N18" s="105" t="s">
        <v>7</v>
      </c>
      <c r="O18" s="105" t="s">
        <v>98</v>
      </c>
      <c r="P18" s="106" t="s">
        <v>224</v>
      </c>
      <c r="Q18" s="106" t="s">
        <v>97</v>
      </c>
      <c r="R18" s="106" t="s">
        <v>6</v>
      </c>
      <c r="S18" s="106" t="s">
        <v>51</v>
      </c>
      <c r="T18" s="106"/>
      <c r="U18" s="105"/>
      <c r="V18" s="105" t="s">
        <v>109</v>
      </c>
      <c r="W18" s="106"/>
      <c r="X18" s="106"/>
      <c r="Y18" s="106"/>
      <c r="Z18" s="106"/>
      <c r="AA18" s="106"/>
      <c r="AB18" s="105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12"/>
    </row>
    <row r="19" spans="1:47" s="81" customFormat="1" ht="54.75" customHeight="1" hidden="1" thickBot="1">
      <c r="A19" s="224" t="s">
        <v>123</v>
      </c>
      <c r="B19" s="113" t="s">
        <v>174</v>
      </c>
      <c r="C19" s="114">
        <v>12000</v>
      </c>
      <c r="D19" s="114">
        <v>900</v>
      </c>
      <c r="E19" s="115">
        <f t="shared" si="0"/>
        <v>11100</v>
      </c>
      <c r="F19" s="116" t="s">
        <v>3</v>
      </c>
      <c r="G19" s="116" t="s">
        <v>83</v>
      </c>
      <c r="H19" s="117" t="s">
        <v>17</v>
      </c>
      <c r="I19" s="116" t="s">
        <v>85</v>
      </c>
      <c r="J19" s="116" t="s">
        <v>92</v>
      </c>
      <c r="K19" s="116" t="s">
        <v>47</v>
      </c>
      <c r="L19" s="116" t="s">
        <v>49</v>
      </c>
      <c r="M19" s="116" t="s">
        <v>107</v>
      </c>
      <c r="N19" s="116" t="s">
        <v>7</v>
      </c>
      <c r="O19" s="118"/>
      <c r="P19" s="118" t="s">
        <v>224</v>
      </c>
      <c r="Q19" s="118" t="s">
        <v>97</v>
      </c>
      <c r="R19" s="118" t="s">
        <v>6</v>
      </c>
      <c r="S19" s="118"/>
      <c r="T19" s="118"/>
      <c r="U19" s="116"/>
      <c r="V19" s="119" t="s">
        <v>109</v>
      </c>
      <c r="W19" s="118"/>
      <c r="X19" s="118"/>
      <c r="Y19" s="118"/>
      <c r="Z19" s="116"/>
      <c r="AA19" s="116"/>
      <c r="AB19" s="118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1"/>
    </row>
    <row r="20" spans="1:47" s="81" customFormat="1" ht="39.75" customHeight="1" hidden="1">
      <c r="A20" s="122" t="s">
        <v>175</v>
      </c>
      <c r="B20" s="123"/>
      <c r="C20" s="124"/>
      <c r="D20" s="124"/>
      <c r="E20" s="124"/>
      <c r="F20" s="125"/>
      <c r="G20" s="125"/>
      <c r="H20" s="126"/>
      <c r="I20" s="125"/>
      <c r="J20" s="125"/>
      <c r="K20" s="125"/>
      <c r="L20" s="125"/>
      <c r="M20" s="125"/>
      <c r="N20" s="125"/>
      <c r="O20" s="127"/>
      <c r="P20" s="127"/>
      <c r="Q20" s="127"/>
      <c r="R20" s="127"/>
      <c r="S20" s="127"/>
      <c r="T20" s="127"/>
      <c r="U20" s="125"/>
      <c r="V20" s="125"/>
      <c r="W20" s="127"/>
      <c r="X20" s="127"/>
      <c r="Y20" s="127"/>
      <c r="Z20" s="125"/>
      <c r="AA20" s="125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</row>
    <row r="21" spans="1:47" s="81" customFormat="1" ht="39.75" customHeight="1" hidden="1">
      <c r="A21" s="122" t="s">
        <v>125</v>
      </c>
      <c r="B21" s="129"/>
      <c r="C21" s="130"/>
      <c r="D21" s="130"/>
      <c r="E21" s="130"/>
      <c r="F21" s="131"/>
      <c r="G21" s="131"/>
      <c r="H21" s="132"/>
      <c r="I21" s="131"/>
      <c r="J21" s="131"/>
      <c r="K21" s="131"/>
      <c r="L21" s="131"/>
      <c r="M21" s="131"/>
      <c r="N21" s="131"/>
      <c r="O21" s="133"/>
      <c r="P21" s="133"/>
      <c r="Q21" s="133"/>
      <c r="R21" s="133"/>
      <c r="S21" s="133"/>
      <c r="T21" s="133"/>
      <c r="U21" s="131"/>
      <c r="V21" s="133"/>
      <c r="W21" s="133"/>
      <c r="X21" s="133"/>
      <c r="Y21" s="133"/>
      <c r="Z21" s="131"/>
      <c r="AA21" s="13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4"/>
    </row>
    <row r="22" spans="1:47" s="81" customFormat="1" ht="31.5" customHeight="1" hidden="1" thickBot="1">
      <c r="A22" s="122"/>
      <c r="B22" s="129"/>
      <c r="C22" s="130"/>
      <c r="D22" s="130"/>
      <c r="E22" s="130"/>
      <c r="F22" s="131"/>
      <c r="G22" s="131"/>
      <c r="H22" s="132"/>
      <c r="I22" s="131"/>
      <c r="J22" s="131"/>
      <c r="K22" s="131"/>
      <c r="L22" s="131"/>
      <c r="M22" s="131"/>
      <c r="N22" s="131"/>
      <c r="O22" s="133"/>
      <c r="P22" s="133"/>
      <c r="Q22" s="133"/>
      <c r="R22" s="133"/>
      <c r="S22" s="133"/>
      <c r="T22" s="133"/>
      <c r="U22" s="131"/>
      <c r="V22" s="133"/>
      <c r="W22" s="133"/>
      <c r="X22" s="133"/>
      <c r="Y22" s="133"/>
      <c r="Z22" s="131"/>
      <c r="AA22" s="13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4"/>
    </row>
    <row r="23" spans="1:47" s="81" customFormat="1" ht="31.5" customHeight="1">
      <c r="A23" s="403" t="s">
        <v>366</v>
      </c>
      <c r="B23" s="404"/>
      <c r="C23" s="89"/>
      <c r="D23" s="89"/>
      <c r="E23" s="89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2"/>
    </row>
    <row r="24" spans="1:47" s="81" customFormat="1" ht="24" customHeight="1" thickBot="1">
      <c r="A24" s="405"/>
      <c r="B24" s="406"/>
      <c r="C24" s="90"/>
      <c r="D24" s="90"/>
      <c r="E24" s="90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4"/>
    </row>
    <row r="25" spans="1:47" s="81" customFormat="1" ht="50.25" customHeight="1">
      <c r="A25" s="329" t="s">
        <v>378</v>
      </c>
      <c r="B25" s="92" t="s">
        <v>388</v>
      </c>
      <c r="C25" s="330">
        <v>10600</v>
      </c>
      <c r="D25" s="330">
        <v>950</v>
      </c>
      <c r="E25" s="330">
        <f aca="true" t="shared" si="1" ref="E25:E33">C25-D25</f>
        <v>9650</v>
      </c>
      <c r="F25" s="94" t="s">
        <v>3</v>
      </c>
      <c r="G25" s="95" t="s">
        <v>358</v>
      </c>
      <c r="H25" s="96" t="s">
        <v>15</v>
      </c>
      <c r="I25" s="95" t="s">
        <v>85</v>
      </c>
      <c r="J25" s="95" t="s">
        <v>147</v>
      </c>
      <c r="K25" s="95" t="s">
        <v>8</v>
      </c>
      <c r="L25" s="95" t="s">
        <v>14</v>
      </c>
      <c r="M25" s="95" t="s">
        <v>77</v>
      </c>
      <c r="N25" s="95" t="s">
        <v>359</v>
      </c>
      <c r="O25" s="96" t="s">
        <v>386</v>
      </c>
      <c r="P25" s="96" t="s">
        <v>97</v>
      </c>
      <c r="Q25" s="96"/>
      <c r="R25" s="96"/>
      <c r="S25" s="96"/>
      <c r="T25" s="96"/>
      <c r="U25" s="95"/>
      <c r="V25" s="96"/>
      <c r="W25" s="96"/>
      <c r="X25" s="96"/>
      <c r="Y25" s="96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315"/>
    </row>
    <row r="26" spans="1:47" s="81" customFormat="1" ht="50.25" customHeight="1">
      <c r="A26" s="302" t="s">
        <v>379</v>
      </c>
      <c r="B26" s="104" t="s">
        <v>389</v>
      </c>
      <c r="C26" s="93">
        <v>11130</v>
      </c>
      <c r="D26" s="93">
        <v>950</v>
      </c>
      <c r="E26" s="93">
        <f t="shared" si="1"/>
        <v>10180</v>
      </c>
      <c r="F26" s="105" t="s">
        <v>3</v>
      </c>
      <c r="G26" s="105" t="s">
        <v>358</v>
      </c>
      <c r="H26" s="106" t="s">
        <v>15</v>
      </c>
      <c r="I26" s="105" t="s">
        <v>85</v>
      </c>
      <c r="J26" s="105" t="s">
        <v>147</v>
      </c>
      <c r="K26" s="105" t="s">
        <v>107</v>
      </c>
      <c r="L26" s="105" t="s">
        <v>14</v>
      </c>
      <c r="M26" s="105" t="s">
        <v>77</v>
      </c>
      <c r="N26" s="105" t="s">
        <v>359</v>
      </c>
      <c r="O26" s="105" t="s">
        <v>386</v>
      </c>
      <c r="P26" s="105" t="s">
        <v>97</v>
      </c>
      <c r="Q26" s="105" t="s">
        <v>103</v>
      </c>
      <c r="R26" s="105" t="s">
        <v>49</v>
      </c>
      <c r="S26" s="106" t="s">
        <v>194</v>
      </c>
      <c r="T26" s="106" t="s">
        <v>360</v>
      </c>
      <c r="U26" s="105" t="s">
        <v>150</v>
      </c>
      <c r="V26" s="106" t="s">
        <v>196</v>
      </c>
      <c r="W26" s="106" t="s">
        <v>361</v>
      </c>
      <c r="X26" s="106"/>
      <c r="Y26" s="106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12"/>
    </row>
    <row r="27" spans="1:47" s="81" customFormat="1" ht="50.25" customHeight="1">
      <c r="A27" s="302" t="s">
        <v>380</v>
      </c>
      <c r="B27" s="104" t="s">
        <v>390</v>
      </c>
      <c r="C27" s="93">
        <v>11660</v>
      </c>
      <c r="D27" s="93">
        <v>950</v>
      </c>
      <c r="E27" s="93">
        <f t="shared" si="1"/>
        <v>10710</v>
      </c>
      <c r="F27" s="105" t="s">
        <v>10</v>
      </c>
      <c r="G27" s="105" t="s">
        <v>358</v>
      </c>
      <c r="H27" s="106" t="s">
        <v>15</v>
      </c>
      <c r="I27" s="105" t="s">
        <v>85</v>
      </c>
      <c r="J27" s="105" t="s">
        <v>147</v>
      </c>
      <c r="K27" s="105" t="s">
        <v>107</v>
      </c>
      <c r="L27" s="105" t="s">
        <v>14</v>
      </c>
      <c r="M27" s="105" t="s">
        <v>77</v>
      </c>
      <c r="N27" s="105" t="s">
        <v>359</v>
      </c>
      <c r="O27" s="340" t="s">
        <v>224</v>
      </c>
      <c r="P27" s="105" t="s">
        <v>97</v>
      </c>
      <c r="Q27" s="105" t="s">
        <v>103</v>
      </c>
      <c r="R27" s="105" t="s">
        <v>49</v>
      </c>
      <c r="S27" s="106" t="s">
        <v>194</v>
      </c>
      <c r="T27" s="106" t="s">
        <v>360</v>
      </c>
      <c r="U27" s="105" t="s">
        <v>150</v>
      </c>
      <c r="V27" s="106" t="s">
        <v>196</v>
      </c>
      <c r="W27" s="106"/>
      <c r="X27" s="106"/>
      <c r="Y27" s="106"/>
      <c r="Z27" s="105" t="s">
        <v>152</v>
      </c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12"/>
    </row>
    <row r="28" spans="1:47" s="81" customFormat="1" ht="50.25" customHeight="1">
      <c r="A28" s="302" t="s">
        <v>381</v>
      </c>
      <c r="B28" s="104" t="s">
        <v>391</v>
      </c>
      <c r="C28" s="93">
        <v>11450</v>
      </c>
      <c r="D28" s="93">
        <v>950</v>
      </c>
      <c r="E28" s="93">
        <f t="shared" si="1"/>
        <v>10500</v>
      </c>
      <c r="F28" s="105" t="s">
        <v>3</v>
      </c>
      <c r="G28" s="105" t="s">
        <v>358</v>
      </c>
      <c r="H28" s="110" t="s">
        <v>15</v>
      </c>
      <c r="I28" s="105" t="s">
        <v>85</v>
      </c>
      <c r="J28" s="105" t="s">
        <v>147</v>
      </c>
      <c r="K28" s="105" t="s">
        <v>107</v>
      </c>
      <c r="L28" s="105" t="s">
        <v>14</v>
      </c>
      <c r="M28" s="105" t="s">
        <v>77</v>
      </c>
      <c r="N28" s="105" t="s">
        <v>359</v>
      </c>
      <c r="O28" s="105" t="s">
        <v>386</v>
      </c>
      <c r="P28" s="105" t="s">
        <v>97</v>
      </c>
      <c r="Q28" s="105" t="s">
        <v>103</v>
      </c>
      <c r="R28" s="105" t="s">
        <v>49</v>
      </c>
      <c r="S28" s="106" t="s">
        <v>194</v>
      </c>
      <c r="T28" s="106" t="s">
        <v>360</v>
      </c>
      <c r="U28" s="105" t="s">
        <v>150</v>
      </c>
      <c r="V28" s="105" t="s">
        <v>196</v>
      </c>
      <c r="W28" s="106" t="s">
        <v>9</v>
      </c>
      <c r="X28" s="106" t="s">
        <v>184</v>
      </c>
      <c r="Y28" s="106" t="s">
        <v>7</v>
      </c>
      <c r="Z28" s="105"/>
      <c r="AA28" s="105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316"/>
    </row>
    <row r="29" spans="1:47" s="81" customFormat="1" ht="50.25" customHeight="1">
      <c r="A29" s="302" t="s">
        <v>382</v>
      </c>
      <c r="B29" s="104" t="s">
        <v>392</v>
      </c>
      <c r="C29" s="93">
        <v>11130</v>
      </c>
      <c r="D29" s="93">
        <v>950</v>
      </c>
      <c r="E29" s="93">
        <f t="shared" si="1"/>
        <v>10180</v>
      </c>
      <c r="F29" s="105" t="s">
        <v>3</v>
      </c>
      <c r="G29" s="105" t="s">
        <v>358</v>
      </c>
      <c r="H29" s="110" t="s">
        <v>15</v>
      </c>
      <c r="I29" s="105" t="s">
        <v>85</v>
      </c>
      <c r="J29" s="105" t="s">
        <v>147</v>
      </c>
      <c r="K29" s="105" t="s">
        <v>8</v>
      </c>
      <c r="L29" s="105" t="s">
        <v>14</v>
      </c>
      <c r="M29" s="105" t="s">
        <v>77</v>
      </c>
      <c r="N29" s="105" t="s">
        <v>359</v>
      </c>
      <c r="O29" s="105" t="s">
        <v>386</v>
      </c>
      <c r="P29" s="105" t="s">
        <v>97</v>
      </c>
      <c r="Q29" s="105"/>
      <c r="R29" s="106"/>
      <c r="S29" s="106"/>
      <c r="T29" s="106"/>
      <c r="U29" s="105"/>
      <c r="V29" s="105"/>
      <c r="W29" s="106"/>
      <c r="X29" s="106"/>
      <c r="Y29" s="106"/>
      <c r="Z29" s="105"/>
      <c r="AA29" s="105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316"/>
    </row>
    <row r="30" spans="1:47" s="81" customFormat="1" ht="50.25" customHeight="1">
      <c r="A30" s="302" t="s">
        <v>383</v>
      </c>
      <c r="B30" s="104" t="s">
        <v>393</v>
      </c>
      <c r="C30" s="93">
        <v>11660</v>
      </c>
      <c r="D30" s="93">
        <v>950</v>
      </c>
      <c r="E30" s="93">
        <f t="shared" si="1"/>
        <v>10710</v>
      </c>
      <c r="F30" s="105" t="s">
        <v>3</v>
      </c>
      <c r="G30" s="105" t="s">
        <v>358</v>
      </c>
      <c r="H30" s="110" t="s">
        <v>15</v>
      </c>
      <c r="I30" s="105" t="s">
        <v>85</v>
      </c>
      <c r="J30" s="105" t="s">
        <v>147</v>
      </c>
      <c r="K30" s="105" t="s">
        <v>107</v>
      </c>
      <c r="L30" s="105" t="s">
        <v>14</v>
      </c>
      <c r="M30" s="105" t="s">
        <v>77</v>
      </c>
      <c r="N30" s="105" t="s">
        <v>359</v>
      </c>
      <c r="O30" s="105" t="s">
        <v>386</v>
      </c>
      <c r="P30" s="105" t="s">
        <v>97</v>
      </c>
      <c r="Q30" s="105" t="s">
        <v>103</v>
      </c>
      <c r="R30" s="105" t="s">
        <v>49</v>
      </c>
      <c r="S30" s="106" t="s">
        <v>194</v>
      </c>
      <c r="T30" s="106" t="s">
        <v>360</v>
      </c>
      <c r="U30" s="105" t="s">
        <v>150</v>
      </c>
      <c r="V30" s="105" t="s">
        <v>196</v>
      </c>
      <c r="W30" s="106"/>
      <c r="X30" s="106"/>
      <c r="Y30" s="106"/>
      <c r="Z30" s="105"/>
      <c r="AA30" s="105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316"/>
    </row>
    <row r="31" spans="1:47" s="81" customFormat="1" ht="50.25" customHeight="1">
      <c r="A31" s="302" t="s">
        <v>384</v>
      </c>
      <c r="B31" s="104" t="s">
        <v>394</v>
      </c>
      <c r="C31" s="93">
        <v>11980</v>
      </c>
      <c r="D31" s="93">
        <v>950</v>
      </c>
      <c r="E31" s="93">
        <f t="shared" si="1"/>
        <v>11030</v>
      </c>
      <c r="F31" s="105" t="s">
        <v>3</v>
      </c>
      <c r="G31" s="105" t="s">
        <v>358</v>
      </c>
      <c r="H31" s="110" t="s">
        <v>15</v>
      </c>
      <c r="I31" s="105" t="s">
        <v>85</v>
      </c>
      <c r="J31" s="105" t="s">
        <v>147</v>
      </c>
      <c r="K31" s="105" t="s">
        <v>107</v>
      </c>
      <c r="L31" s="105" t="s">
        <v>14</v>
      </c>
      <c r="M31" s="105" t="s">
        <v>77</v>
      </c>
      <c r="N31" s="105" t="s">
        <v>359</v>
      </c>
      <c r="O31" s="105" t="s">
        <v>386</v>
      </c>
      <c r="P31" s="105" t="s">
        <v>97</v>
      </c>
      <c r="Q31" s="105" t="s">
        <v>103</v>
      </c>
      <c r="R31" s="105" t="s">
        <v>49</v>
      </c>
      <c r="S31" s="106" t="s">
        <v>194</v>
      </c>
      <c r="T31" s="106" t="s">
        <v>360</v>
      </c>
      <c r="U31" s="105" t="s">
        <v>150</v>
      </c>
      <c r="V31" s="105" t="s">
        <v>196</v>
      </c>
      <c r="W31" s="106" t="s">
        <v>9</v>
      </c>
      <c r="X31" s="106" t="s">
        <v>184</v>
      </c>
      <c r="Y31" s="106" t="s">
        <v>7</v>
      </c>
      <c r="Z31" s="106"/>
      <c r="AA31" s="106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12"/>
    </row>
    <row r="32" spans="1:47" s="81" customFormat="1" ht="50.25" customHeight="1">
      <c r="A32" s="302" t="s">
        <v>385</v>
      </c>
      <c r="B32" s="104" t="s">
        <v>395</v>
      </c>
      <c r="C32" s="93">
        <v>13050</v>
      </c>
      <c r="D32" s="93">
        <v>950</v>
      </c>
      <c r="E32" s="93">
        <f t="shared" si="1"/>
        <v>12100</v>
      </c>
      <c r="F32" s="105" t="s">
        <v>3</v>
      </c>
      <c r="G32" s="105" t="s">
        <v>358</v>
      </c>
      <c r="H32" s="110" t="s">
        <v>15</v>
      </c>
      <c r="I32" s="105" t="s">
        <v>85</v>
      </c>
      <c r="J32" s="105" t="s">
        <v>147</v>
      </c>
      <c r="K32" s="105" t="s">
        <v>107</v>
      </c>
      <c r="L32" s="105" t="s">
        <v>14</v>
      </c>
      <c r="M32" s="105" t="s">
        <v>77</v>
      </c>
      <c r="N32" s="105" t="s">
        <v>359</v>
      </c>
      <c r="O32" s="105" t="s">
        <v>386</v>
      </c>
      <c r="P32" s="105" t="s">
        <v>97</v>
      </c>
      <c r="Q32" s="105" t="s">
        <v>103</v>
      </c>
      <c r="R32" s="105" t="s">
        <v>49</v>
      </c>
      <c r="S32" s="106" t="s">
        <v>194</v>
      </c>
      <c r="T32" s="106" t="s">
        <v>360</v>
      </c>
      <c r="U32" s="105"/>
      <c r="V32" s="105" t="s">
        <v>196</v>
      </c>
      <c r="W32" s="106" t="s">
        <v>9</v>
      </c>
      <c r="X32" s="106" t="s">
        <v>184</v>
      </c>
      <c r="Y32" s="106" t="s">
        <v>7</v>
      </c>
      <c r="Z32" s="106"/>
      <c r="AA32" s="106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12"/>
    </row>
    <row r="33" spans="1:47" s="81" customFormat="1" ht="50.25" customHeight="1" thickBot="1">
      <c r="A33" s="331" t="s">
        <v>357</v>
      </c>
      <c r="B33" s="332" t="s">
        <v>396</v>
      </c>
      <c r="C33" s="115">
        <v>12730</v>
      </c>
      <c r="D33" s="115">
        <v>950</v>
      </c>
      <c r="E33" s="115">
        <f t="shared" si="1"/>
        <v>11780</v>
      </c>
      <c r="F33" s="119" t="s">
        <v>10</v>
      </c>
      <c r="G33" s="119" t="s">
        <v>358</v>
      </c>
      <c r="H33" s="333" t="s">
        <v>15</v>
      </c>
      <c r="I33" s="119" t="s">
        <v>85</v>
      </c>
      <c r="J33" s="119" t="s">
        <v>147</v>
      </c>
      <c r="K33" s="119" t="s">
        <v>107</v>
      </c>
      <c r="L33" s="119" t="s">
        <v>14</v>
      </c>
      <c r="M33" s="119" t="s">
        <v>77</v>
      </c>
      <c r="N33" s="119" t="s">
        <v>359</v>
      </c>
      <c r="O33" s="119" t="s">
        <v>386</v>
      </c>
      <c r="P33" s="119" t="s">
        <v>97</v>
      </c>
      <c r="Q33" s="119" t="s">
        <v>103</v>
      </c>
      <c r="R33" s="119" t="s">
        <v>49</v>
      </c>
      <c r="S33" s="334" t="s">
        <v>194</v>
      </c>
      <c r="T33" s="334" t="s">
        <v>360</v>
      </c>
      <c r="U33" s="119" t="s">
        <v>150</v>
      </c>
      <c r="V33" s="119" t="s">
        <v>196</v>
      </c>
      <c r="W33" s="334" t="s">
        <v>9</v>
      </c>
      <c r="X33" s="334" t="s">
        <v>184</v>
      </c>
      <c r="Y33" s="334" t="s">
        <v>7</v>
      </c>
      <c r="Z33" s="119"/>
      <c r="AA33" s="119" t="s">
        <v>205</v>
      </c>
      <c r="AB33" s="334" t="s">
        <v>362</v>
      </c>
      <c r="AC33" s="334" t="s">
        <v>363</v>
      </c>
      <c r="AD33" s="334" t="s">
        <v>72</v>
      </c>
      <c r="AE33" s="334" t="s">
        <v>156</v>
      </c>
      <c r="AF33" s="334" t="s">
        <v>145</v>
      </c>
      <c r="AG33" s="334" t="s">
        <v>202</v>
      </c>
      <c r="AH33" s="334" t="s">
        <v>333</v>
      </c>
      <c r="AI33" s="334" t="s">
        <v>143</v>
      </c>
      <c r="AJ33" s="334" t="s">
        <v>364</v>
      </c>
      <c r="AK33" s="334" t="s">
        <v>144</v>
      </c>
      <c r="AL33" s="334"/>
      <c r="AM33" s="334"/>
      <c r="AN33" s="334"/>
      <c r="AO33" s="334"/>
      <c r="AP33" s="334"/>
      <c r="AQ33" s="334"/>
      <c r="AR33" s="334"/>
      <c r="AS33" s="334"/>
      <c r="AT33" s="334"/>
      <c r="AU33" s="335"/>
    </row>
    <row r="34" spans="1:47" s="81" customFormat="1" ht="44.25" customHeight="1">
      <c r="A34" s="122" t="s">
        <v>175</v>
      </c>
      <c r="B34" s="123"/>
      <c r="C34" s="124"/>
      <c r="D34" s="124"/>
      <c r="E34" s="124"/>
      <c r="F34" s="125"/>
      <c r="G34" s="125"/>
      <c r="H34" s="126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7"/>
      <c r="T34" s="127"/>
      <c r="U34" s="125"/>
      <c r="V34" s="125"/>
      <c r="W34" s="127"/>
      <c r="X34" s="127"/>
      <c r="Y34" s="127"/>
      <c r="Z34" s="125"/>
      <c r="AA34" s="125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</row>
    <row r="35" spans="1:47" s="81" customFormat="1" ht="44.25" customHeight="1">
      <c r="A35" s="122" t="s">
        <v>125</v>
      </c>
      <c r="B35" s="123"/>
      <c r="C35" s="124"/>
      <c r="D35" s="124"/>
      <c r="E35" s="124"/>
      <c r="F35" s="125"/>
      <c r="G35" s="125"/>
      <c r="H35" s="126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7"/>
      <c r="T35" s="127"/>
      <c r="U35" s="125"/>
      <c r="V35" s="125"/>
      <c r="W35" s="127"/>
      <c r="X35" s="127"/>
      <c r="Y35" s="127"/>
      <c r="Z35" s="125"/>
      <c r="AA35" s="125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</row>
    <row r="36" spans="1:47" s="81" customFormat="1" ht="44.25" customHeight="1">
      <c r="A36" s="122" t="s">
        <v>423</v>
      </c>
      <c r="B36" s="123"/>
      <c r="C36" s="124"/>
      <c r="D36" s="124"/>
      <c r="E36" s="124"/>
      <c r="F36" s="125"/>
      <c r="G36" s="125"/>
      <c r="H36" s="126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7"/>
      <c r="T36" s="127"/>
      <c r="U36" s="125"/>
      <c r="V36" s="125"/>
      <c r="W36" s="127"/>
      <c r="X36" s="127"/>
      <c r="Y36" s="127"/>
      <c r="Z36" s="125"/>
      <c r="AA36" s="125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</row>
    <row r="37" spans="1:47" s="81" customFormat="1" ht="31.5" customHeight="1" thickBot="1">
      <c r="A37" s="122"/>
      <c r="B37" s="129"/>
      <c r="C37" s="130"/>
      <c r="D37" s="130"/>
      <c r="E37" s="130"/>
      <c r="F37" s="131"/>
      <c r="G37" s="131"/>
      <c r="H37" s="132"/>
      <c r="I37" s="131"/>
      <c r="J37" s="131"/>
      <c r="K37" s="131"/>
      <c r="L37" s="131"/>
      <c r="M37" s="131"/>
      <c r="N37" s="131"/>
      <c r="O37" s="133"/>
      <c r="P37" s="133"/>
      <c r="Q37" s="133"/>
      <c r="R37" s="133"/>
      <c r="S37" s="133"/>
      <c r="T37" s="133"/>
      <c r="U37" s="131"/>
      <c r="V37" s="133"/>
      <c r="W37" s="133"/>
      <c r="X37" s="133"/>
      <c r="Y37" s="133"/>
      <c r="Z37" s="131"/>
      <c r="AA37" s="13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4"/>
    </row>
    <row r="38" spans="1:47" s="81" customFormat="1" ht="34.5" customHeight="1">
      <c r="A38" s="403" t="s">
        <v>309</v>
      </c>
      <c r="B38" s="404"/>
      <c r="C38" s="135"/>
      <c r="D38" s="135"/>
      <c r="E38" s="135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2"/>
    </row>
    <row r="39" spans="1:47" s="81" customFormat="1" ht="31.5" customHeight="1">
      <c r="A39" s="409"/>
      <c r="B39" s="410"/>
      <c r="C39" s="136"/>
      <c r="D39" s="136"/>
      <c r="E39" s="136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2"/>
    </row>
    <row r="40" spans="1:47" s="154" customFormat="1" ht="54.75" customHeight="1" hidden="1">
      <c r="A40" s="342" t="s">
        <v>215</v>
      </c>
      <c r="B40" s="343" t="s">
        <v>397</v>
      </c>
      <c r="C40" s="351">
        <v>12050</v>
      </c>
      <c r="D40" s="344">
        <v>700</v>
      </c>
      <c r="E40" s="143">
        <f aca="true" t="shared" si="2" ref="E40:E61">C40-D40</f>
        <v>11350</v>
      </c>
      <c r="F40" s="242" t="s">
        <v>112</v>
      </c>
      <c r="G40" s="242" t="s">
        <v>21</v>
      </c>
      <c r="H40" s="242" t="s">
        <v>15</v>
      </c>
      <c r="I40" s="242" t="s">
        <v>293</v>
      </c>
      <c r="J40" s="242" t="s">
        <v>92</v>
      </c>
      <c r="K40" s="242" t="s">
        <v>47</v>
      </c>
      <c r="L40" s="242" t="s">
        <v>50</v>
      </c>
      <c r="M40" s="242" t="s">
        <v>8</v>
      </c>
      <c r="N40" s="242" t="s">
        <v>7</v>
      </c>
      <c r="O40" s="241" t="s">
        <v>144</v>
      </c>
      <c r="P40" s="345"/>
      <c r="Q40" s="345"/>
      <c r="R40" s="345" t="s">
        <v>11</v>
      </c>
      <c r="S40" s="345" t="s">
        <v>77</v>
      </c>
      <c r="T40" s="345" t="s">
        <v>224</v>
      </c>
      <c r="U40" s="345" t="s">
        <v>103</v>
      </c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6"/>
      <c r="AQ40" s="346"/>
      <c r="AR40" s="347"/>
      <c r="AS40" s="347"/>
      <c r="AT40" s="347"/>
      <c r="AU40" s="348"/>
    </row>
    <row r="41" spans="1:47" s="350" customFormat="1" ht="54.75" customHeight="1" hidden="1">
      <c r="A41" s="349" t="s">
        <v>302</v>
      </c>
      <c r="B41" s="146" t="s">
        <v>313</v>
      </c>
      <c r="C41" s="344">
        <v>12780</v>
      </c>
      <c r="D41" s="147">
        <v>800</v>
      </c>
      <c r="E41" s="147">
        <f t="shared" si="2"/>
        <v>11980</v>
      </c>
      <c r="F41" s="237" t="s">
        <v>112</v>
      </c>
      <c r="G41" s="237" t="s">
        <v>21</v>
      </c>
      <c r="H41" s="237" t="s">
        <v>111</v>
      </c>
      <c r="I41" s="238" t="s">
        <v>293</v>
      </c>
      <c r="J41" s="237" t="s">
        <v>92</v>
      </c>
      <c r="K41" s="237" t="s">
        <v>47</v>
      </c>
      <c r="L41" s="237" t="s">
        <v>49</v>
      </c>
      <c r="M41" s="237" t="s">
        <v>107</v>
      </c>
      <c r="N41" s="237" t="s">
        <v>7</v>
      </c>
      <c r="O41" s="237" t="s">
        <v>144</v>
      </c>
      <c r="P41" s="237" t="s">
        <v>145</v>
      </c>
      <c r="Q41" s="239" t="s">
        <v>51</v>
      </c>
      <c r="R41" s="239" t="s">
        <v>11</v>
      </c>
      <c r="S41" s="240" t="s">
        <v>77</v>
      </c>
      <c r="T41" s="237" t="s">
        <v>224</v>
      </c>
      <c r="U41" s="239" t="s">
        <v>103</v>
      </c>
      <c r="V41" s="239" t="s">
        <v>115</v>
      </c>
      <c r="W41" s="239"/>
      <c r="X41" s="239"/>
      <c r="Y41" s="239"/>
      <c r="Z41" s="239"/>
      <c r="AA41" s="239"/>
      <c r="AB41" s="239" t="s">
        <v>184</v>
      </c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148"/>
      <c r="AQ41" s="148"/>
      <c r="AR41" s="214"/>
      <c r="AS41" s="214"/>
      <c r="AT41" s="214"/>
      <c r="AU41" s="149"/>
    </row>
    <row r="42" spans="1:47" s="81" customFormat="1" ht="54.75" customHeight="1">
      <c r="A42" s="218" t="s">
        <v>374</v>
      </c>
      <c r="B42" s="137" t="s">
        <v>398</v>
      </c>
      <c r="C42" s="138">
        <v>12050</v>
      </c>
      <c r="D42" s="138">
        <v>700</v>
      </c>
      <c r="E42" s="139">
        <f>C42-D42</f>
        <v>11350</v>
      </c>
      <c r="F42" s="234" t="s">
        <v>112</v>
      </c>
      <c r="G42" s="234" t="s">
        <v>21</v>
      </c>
      <c r="H42" s="234" t="s">
        <v>15</v>
      </c>
      <c r="I42" s="234" t="s">
        <v>293</v>
      </c>
      <c r="J42" s="234" t="s">
        <v>92</v>
      </c>
      <c r="K42" s="234" t="s">
        <v>47</v>
      </c>
      <c r="L42" s="234" t="s">
        <v>50</v>
      </c>
      <c r="M42" s="234" t="s">
        <v>8</v>
      </c>
      <c r="N42" s="234"/>
      <c r="O42" s="235" t="s">
        <v>144</v>
      </c>
      <c r="P42" s="236"/>
      <c r="Q42" s="236"/>
      <c r="R42" s="236" t="s">
        <v>11</v>
      </c>
      <c r="S42" s="236" t="s">
        <v>77</v>
      </c>
      <c r="T42" s="341" t="s">
        <v>386</v>
      </c>
      <c r="U42" s="236" t="s">
        <v>103</v>
      </c>
      <c r="V42" s="236"/>
      <c r="W42" s="236"/>
      <c r="X42" s="236"/>
      <c r="Y42" s="236"/>
      <c r="Z42" s="236"/>
      <c r="AA42" s="236"/>
      <c r="AB42" s="243"/>
      <c r="AC42" s="243"/>
      <c r="AD42" s="243"/>
      <c r="AE42" s="243"/>
      <c r="AF42" s="243"/>
      <c r="AG42" s="236"/>
      <c r="AH42" s="236"/>
      <c r="AI42" s="236"/>
      <c r="AJ42" s="236"/>
      <c r="AK42" s="236"/>
      <c r="AL42" s="236"/>
      <c r="AM42" s="236"/>
      <c r="AN42" s="236"/>
      <c r="AO42" s="236"/>
      <c r="AP42" s="140"/>
      <c r="AQ42" s="140"/>
      <c r="AR42" s="212"/>
      <c r="AS42" s="212"/>
      <c r="AT42" s="212"/>
      <c r="AU42" s="142"/>
    </row>
    <row r="43" spans="1:47" s="81" customFormat="1" ht="54.75" customHeight="1">
      <c r="A43" s="302" t="s">
        <v>338</v>
      </c>
      <c r="B43" s="336" t="s">
        <v>399</v>
      </c>
      <c r="C43" s="138">
        <v>12980</v>
      </c>
      <c r="D43" s="143">
        <v>700</v>
      </c>
      <c r="E43" s="143">
        <f t="shared" si="2"/>
        <v>12280</v>
      </c>
      <c r="F43" s="241" t="s">
        <v>112</v>
      </c>
      <c r="G43" s="241" t="s">
        <v>21</v>
      </c>
      <c r="H43" s="241" t="s">
        <v>15</v>
      </c>
      <c r="I43" s="242" t="s">
        <v>293</v>
      </c>
      <c r="J43" s="241" t="s">
        <v>92</v>
      </c>
      <c r="K43" s="241" t="s">
        <v>47</v>
      </c>
      <c r="L43" s="241" t="s">
        <v>50</v>
      </c>
      <c r="M43" s="241" t="s">
        <v>107</v>
      </c>
      <c r="N43" s="241" t="s">
        <v>7</v>
      </c>
      <c r="O43" s="241" t="s">
        <v>144</v>
      </c>
      <c r="P43" s="241" t="s">
        <v>145</v>
      </c>
      <c r="Q43" s="243" t="s">
        <v>9</v>
      </c>
      <c r="R43" s="243" t="s">
        <v>11</v>
      </c>
      <c r="S43" s="236" t="s">
        <v>77</v>
      </c>
      <c r="T43" s="245" t="s">
        <v>224</v>
      </c>
      <c r="U43" s="243" t="s">
        <v>103</v>
      </c>
      <c r="V43" s="243" t="s">
        <v>115</v>
      </c>
      <c r="W43" s="243" t="s">
        <v>260</v>
      </c>
      <c r="X43" s="243" t="s">
        <v>143</v>
      </c>
      <c r="Y43" s="243" t="s">
        <v>72</v>
      </c>
      <c r="Z43" s="243" t="s">
        <v>142</v>
      </c>
      <c r="AA43" s="243" t="s">
        <v>333</v>
      </c>
      <c r="AB43" s="243" t="s">
        <v>184</v>
      </c>
      <c r="AC43" s="243" t="s">
        <v>73</v>
      </c>
      <c r="AD43" s="243" t="s">
        <v>150</v>
      </c>
      <c r="AE43" s="337"/>
      <c r="AF43" s="243"/>
      <c r="AG43" s="243"/>
      <c r="AH43" s="243"/>
      <c r="AI43" s="245"/>
      <c r="AJ43" s="245"/>
      <c r="AK43" s="245"/>
      <c r="AL43" s="245"/>
      <c r="AM43" s="245"/>
      <c r="AN43" s="245"/>
      <c r="AO43" s="245"/>
      <c r="AP43" s="144"/>
      <c r="AQ43" s="144"/>
      <c r="AR43" s="213"/>
      <c r="AS43" s="213"/>
      <c r="AT43" s="213"/>
      <c r="AU43" s="145"/>
    </row>
    <row r="44" spans="1:47" s="81" customFormat="1" ht="54.75" customHeight="1" hidden="1">
      <c r="A44" s="303" t="s">
        <v>270</v>
      </c>
      <c r="B44" s="264" t="s">
        <v>269</v>
      </c>
      <c r="C44" s="138">
        <v>15800</v>
      </c>
      <c r="D44" s="151">
        <v>1400</v>
      </c>
      <c r="E44" s="151">
        <f t="shared" si="2"/>
        <v>14400</v>
      </c>
      <c r="F44" s="246" t="s">
        <v>10</v>
      </c>
      <c r="G44" s="246" t="s">
        <v>21</v>
      </c>
      <c r="H44" s="246" t="s">
        <v>15</v>
      </c>
      <c r="I44" s="247" t="s">
        <v>293</v>
      </c>
      <c r="J44" s="246" t="s">
        <v>92</v>
      </c>
      <c r="K44" s="246" t="s">
        <v>47</v>
      </c>
      <c r="L44" s="246" t="s">
        <v>49</v>
      </c>
      <c r="M44" s="246" t="s">
        <v>107</v>
      </c>
      <c r="N44" s="246" t="s">
        <v>7</v>
      </c>
      <c r="O44" s="246" t="s">
        <v>144</v>
      </c>
      <c r="P44" s="246" t="s">
        <v>145</v>
      </c>
      <c r="Q44" s="248" t="s">
        <v>51</v>
      </c>
      <c r="R44" s="248" t="s">
        <v>11</v>
      </c>
      <c r="S44" s="249" t="s">
        <v>77</v>
      </c>
      <c r="T44" s="250" t="s">
        <v>224</v>
      </c>
      <c r="U44" s="248" t="s">
        <v>103</v>
      </c>
      <c r="V44" s="248" t="s">
        <v>114</v>
      </c>
      <c r="W44" s="248" t="s">
        <v>271</v>
      </c>
      <c r="X44" s="248" t="s">
        <v>142</v>
      </c>
      <c r="Y44" s="248" t="s">
        <v>262</v>
      </c>
      <c r="Z44" s="248" t="s">
        <v>79</v>
      </c>
      <c r="AA44" s="248" t="s">
        <v>263</v>
      </c>
      <c r="AB44" s="248" t="s">
        <v>143</v>
      </c>
      <c r="AC44" s="248" t="s">
        <v>184</v>
      </c>
      <c r="AD44" s="251" t="s">
        <v>72</v>
      </c>
      <c r="AE44" s="250" t="s">
        <v>272</v>
      </c>
      <c r="AF44" s="248"/>
      <c r="AG44" s="248"/>
      <c r="AH44" s="248"/>
      <c r="AI44" s="252"/>
      <c r="AJ44" s="252"/>
      <c r="AK44" s="253"/>
      <c r="AL44" s="252"/>
      <c r="AM44" s="252"/>
      <c r="AN44" s="252"/>
      <c r="AO44" s="252"/>
      <c r="AP44" s="152"/>
      <c r="AQ44" s="152"/>
      <c r="AR44" s="215"/>
      <c r="AS44" s="215"/>
      <c r="AT44" s="215"/>
      <c r="AU44" s="153"/>
    </row>
    <row r="45" spans="1:47" s="81" customFormat="1" ht="54.75" customHeight="1" hidden="1">
      <c r="A45" s="218" t="s">
        <v>375</v>
      </c>
      <c r="B45" s="137" t="s">
        <v>355</v>
      </c>
      <c r="C45" s="138">
        <v>13840</v>
      </c>
      <c r="D45" s="138">
        <v>700</v>
      </c>
      <c r="E45" s="139">
        <f t="shared" si="2"/>
        <v>13140</v>
      </c>
      <c r="F45" s="234" t="s">
        <v>112</v>
      </c>
      <c r="G45" s="234" t="s">
        <v>21</v>
      </c>
      <c r="H45" s="234" t="s">
        <v>15</v>
      </c>
      <c r="I45" s="234" t="s">
        <v>293</v>
      </c>
      <c r="J45" s="234" t="s">
        <v>92</v>
      </c>
      <c r="K45" s="234" t="s">
        <v>47</v>
      </c>
      <c r="L45" s="234" t="s">
        <v>50</v>
      </c>
      <c r="M45" s="234" t="s">
        <v>8</v>
      </c>
      <c r="N45" s="234" t="s">
        <v>7</v>
      </c>
      <c r="O45" s="235" t="s">
        <v>144</v>
      </c>
      <c r="P45" s="236"/>
      <c r="Q45" s="236"/>
      <c r="R45" s="236" t="s">
        <v>11</v>
      </c>
      <c r="S45" s="236" t="s">
        <v>77</v>
      </c>
      <c r="T45" s="236" t="s">
        <v>224</v>
      </c>
      <c r="U45" s="236" t="s">
        <v>103</v>
      </c>
      <c r="V45" s="236"/>
      <c r="W45" s="236"/>
      <c r="X45" s="236"/>
      <c r="Y45" s="236"/>
      <c r="Z45" s="236"/>
      <c r="AA45" s="236"/>
      <c r="AB45" s="243"/>
      <c r="AC45" s="243"/>
      <c r="AD45" s="243"/>
      <c r="AE45" s="243"/>
      <c r="AF45" s="243"/>
      <c r="AG45" s="236"/>
      <c r="AH45" s="236"/>
      <c r="AI45" s="236"/>
      <c r="AJ45" s="236"/>
      <c r="AK45" s="236"/>
      <c r="AL45" s="236"/>
      <c r="AM45" s="236"/>
      <c r="AN45" s="236"/>
      <c r="AO45" s="236"/>
      <c r="AP45" s="140"/>
      <c r="AQ45" s="140"/>
      <c r="AR45" s="212"/>
      <c r="AS45" s="212"/>
      <c r="AT45" s="212"/>
      <c r="AU45" s="142"/>
    </row>
    <row r="46" spans="1:47" s="81" customFormat="1" ht="54.75" customHeight="1" hidden="1">
      <c r="A46" s="218" t="s">
        <v>376</v>
      </c>
      <c r="B46" s="137" t="s">
        <v>400</v>
      </c>
      <c r="C46" s="138">
        <v>13950</v>
      </c>
      <c r="D46" s="138">
        <v>700</v>
      </c>
      <c r="E46" s="139">
        <f>C46-D46</f>
        <v>13250</v>
      </c>
      <c r="F46" s="234" t="s">
        <v>112</v>
      </c>
      <c r="G46" s="234" t="s">
        <v>21</v>
      </c>
      <c r="H46" s="234" t="s">
        <v>15</v>
      </c>
      <c r="I46" s="234" t="s">
        <v>293</v>
      </c>
      <c r="J46" s="234" t="s">
        <v>92</v>
      </c>
      <c r="K46" s="234" t="s">
        <v>47</v>
      </c>
      <c r="L46" s="234" t="s">
        <v>50</v>
      </c>
      <c r="M46" s="234" t="s">
        <v>8</v>
      </c>
      <c r="N46" s="234"/>
      <c r="O46" s="235" t="s">
        <v>144</v>
      </c>
      <c r="P46" s="236"/>
      <c r="Q46" s="236"/>
      <c r="R46" s="236" t="s">
        <v>11</v>
      </c>
      <c r="S46" s="236" t="s">
        <v>77</v>
      </c>
      <c r="T46" s="341" t="s">
        <v>386</v>
      </c>
      <c r="U46" s="236" t="s">
        <v>103</v>
      </c>
      <c r="V46" s="236"/>
      <c r="W46" s="236"/>
      <c r="X46" s="236"/>
      <c r="Y46" s="236"/>
      <c r="Z46" s="236"/>
      <c r="AA46" s="236"/>
      <c r="AB46" s="243"/>
      <c r="AC46" s="243"/>
      <c r="AD46" s="243"/>
      <c r="AE46" s="243"/>
      <c r="AF46" s="243"/>
      <c r="AG46" s="236"/>
      <c r="AH46" s="236"/>
      <c r="AI46" s="236"/>
      <c r="AJ46" s="236"/>
      <c r="AK46" s="236"/>
      <c r="AL46" s="236"/>
      <c r="AM46" s="236"/>
      <c r="AN46" s="236"/>
      <c r="AO46" s="236"/>
      <c r="AP46" s="140"/>
      <c r="AQ46" s="140"/>
      <c r="AR46" s="212"/>
      <c r="AS46" s="212"/>
      <c r="AT46" s="212"/>
      <c r="AU46" s="142"/>
    </row>
    <row r="47" spans="1:47" s="154" customFormat="1" ht="54.75" customHeight="1">
      <c r="A47" s="302" t="s">
        <v>328</v>
      </c>
      <c r="B47" s="336" t="s">
        <v>401</v>
      </c>
      <c r="C47" s="138">
        <v>13970</v>
      </c>
      <c r="D47" s="143">
        <v>1600</v>
      </c>
      <c r="E47" s="143">
        <f t="shared" si="2"/>
        <v>12370</v>
      </c>
      <c r="F47" s="241" t="s">
        <v>112</v>
      </c>
      <c r="G47" s="241" t="s">
        <v>21</v>
      </c>
      <c r="H47" s="241" t="s">
        <v>15</v>
      </c>
      <c r="I47" s="242"/>
      <c r="J47" s="241" t="s">
        <v>92</v>
      </c>
      <c r="K47" s="241" t="s">
        <v>47</v>
      </c>
      <c r="L47" s="241" t="s">
        <v>50</v>
      </c>
      <c r="M47" s="241" t="s">
        <v>8</v>
      </c>
      <c r="N47" s="241"/>
      <c r="O47" s="241" t="s">
        <v>144</v>
      </c>
      <c r="P47" s="245"/>
      <c r="Q47" s="243"/>
      <c r="R47" s="243" t="s">
        <v>11</v>
      </c>
      <c r="S47" s="236"/>
      <c r="T47" s="243" t="s">
        <v>224</v>
      </c>
      <c r="U47" s="243" t="s">
        <v>103</v>
      </c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5"/>
      <c r="AJ47" s="245"/>
      <c r="AK47" s="245"/>
      <c r="AL47" s="245"/>
      <c r="AM47" s="245"/>
      <c r="AN47" s="245"/>
      <c r="AO47" s="245"/>
      <c r="AP47" s="144"/>
      <c r="AQ47" s="144"/>
      <c r="AR47" s="213"/>
      <c r="AS47" s="213"/>
      <c r="AT47" s="213"/>
      <c r="AU47" s="145"/>
    </row>
    <row r="48" spans="1:47" s="81" customFormat="1" ht="54.75" customHeight="1">
      <c r="A48" s="349" t="s">
        <v>219</v>
      </c>
      <c r="B48" s="336" t="s">
        <v>402</v>
      </c>
      <c r="C48" s="344">
        <v>14780</v>
      </c>
      <c r="D48" s="143">
        <v>1600</v>
      </c>
      <c r="E48" s="143">
        <f t="shared" si="2"/>
        <v>13180</v>
      </c>
      <c r="F48" s="241" t="s">
        <v>112</v>
      </c>
      <c r="G48" s="241" t="s">
        <v>21</v>
      </c>
      <c r="H48" s="241" t="s">
        <v>15</v>
      </c>
      <c r="I48" s="242" t="s">
        <v>293</v>
      </c>
      <c r="J48" s="241" t="s">
        <v>92</v>
      </c>
      <c r="K48" s="241" t="s">
        <v>47</v>
      </c>
      <c r="L48" s="241" t="s">
        <v>50</v>
      </c>
      <c r="M48" s="241" t="s">
        <v>8</v>
      </c>
      <c r="N48" s="241" t="s">
        <v>7</v>
      </c>
      <c r="O48" s="241" t="s">
        <v>144</v>
      </c>
      <c r="P48" s="245"/>
      <c r="Q48" s="243"/>
      <c r="R48" s="243" t="s">
        <v>11</v>
      </c>
      <c r="S48" s="236" t="s">
        <v>77</v>
      </c>
      <c r="T48" s="243" t="s">
        <v>224</v>
      </c>
      <c r="U48" s="243" t="s">
        <v>103</v>
      </c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5"/>
      <c r="AJ48" s="245"/>
      <c r="AK48" s="245"/>
      <c r="AL48" s="245"/>
      <c r="AM48" s="245"/>
      <c r="AN48" s="245"/>
      <c r="AO48" s="245"/>
      <c r="AP48" s="144"/>
      <c r="AQ48" s="144"/>
      <c r="AR48" s="213"/>
      <c r="AS48" s="213"/>
      <c r="AT48" s="213"/>
      <c r="AU48" s="145"/>
    </row>
    <row r="49" spans="1:47" s="81" customFormat="1" ht="54.75" customHeight="1" hidden="1">
      <c r="A49" s="302" t="s">
        <v>220</v>
      </c>
      <c r="B49" s="263" t="s">
        <v>304</v>
      </c>
      <c r="C49" s="344">
        <v>15350</v>
      </c>
      <c r="D49" s="143">
        <v>1600</v>
      </c>
      <c r="E49" s="143">
        <f t="shared" si="2"/>
        <v>13750</v>
      </c>
      <c r="F49" s="241" t="s">
        <v>112</v>
      </c>
      <c r="G49" s="241" t="s">
        <v>21</v>
      </c>
      <c r="H49" s="241" t="s">
        <v>111</v>
      </c>
      <c r="I49" s="242" t="s">
        <v>293</v>
      </c>
      <c r="J49" s="241" t="s">
        <v>92</v>
      </c>
      <c r="K49" s="241" t="s">
        <v>47</v>
      </c>
      <c r="L49" s="241" t="s">
        <v>49</v>
      </c>
      <c r="M49" s="241" t="s">
        <v>107</v>
      </c>
      <c r="N49" s="241" t="s">
        <v>7</v>
      </c>
      <c r="O49" s="241" t="s">
        <v>144</v>
      </c>
      <c r="P49" s="241" t="s">
        <v>145</v>
      </c>
      <c r="Q49" s="243" t="s">
        <v>51</v>
      </c>
      <c r="R49" s="243" t="s">
        <v>11</v>
      </c>
      <c r="S49" s="236" t="s">
        <v>77</v>
      </c>
      <c r="T49" s="254" t="s">
        <v>224</v>
      </c>
      <c r="U49" s="243" t="s">
        <v>103</v>
      </c>
      <c r="V49" s="243" t="s">
        <v>115</v>
      </c>
      <c r="W49" s="243"/>
      <c r="X49" s="243"/>
      <c r="Y49" s="243"/>
      <c r="Z49" s="243"/>
      <c r="AA49" s="243"/>
      <c r="AB49" s="243"/>
      <c r="AC49" s="243"/>
      <c r="AD49" s="255"/>
      <c r="AE49" s="254"/>
      <c r="AF49" s="243"/>
      <c r="AG49" s="243"/>
      <c r="AH49" s="243"/>
      <c r="AI49" s="245"/>
      <c r="AJ49" s="245"/>
      <c r="AK49" s="256"/>
      <c r="AL49" s="245"/>
      <c r="AM49" s="245"/>
      <c r="AN49" s="245"/>
      <c r="AO49" s="245"/>
      <c r="AP49" s="144"/>
      <c r="AQ49" s="144"/>
      <c r="AR49" s="213"/>
      <c r="AS49" s="213"/>
      <c r="AT49" s="213"/>
      <c r="AU49" s="145"/>
    </row>
    <row r="50" spans="1:47" s="81" customFormat="1" ht="54.75" customHeight="1" hidden="1">
      <c r="A50" s="304" t="s">
        <v>277</v>
      </c>
      <c r="B50" s="262" t="s">
        <v>335</v>
      </c>
      <c r="C50" s="344">
        <v>15150</v>
      </c>
      <c r="D50" s="143">
        <v>1600</v>
      </c>
      <c r="E50" s="139">
        <f t="shared" si="2"/>
        <v>13550</v>
      </c>
      <c r="F50" s="254" t="s">
        <v>112</v>
      </c>
      <c r="G50" s="254" t="s">
        <v>21</v>
      </c>
      <c r="H50" s="254" t="s">
        <v>111</v>
      </c>
      <c r="I50" s="257" t="s">
        <v>293</v>
      </c>
      <c r="J50" s="254" t="s">
        <v>92</v>
      </c>
      <c r="K50" s="254" t="s">
        <v>47</v>
      </c>
      <c r="L50" s="254" t="s">
        <v>49</v>
      </c>
      <c r="M50" s="254" t="s">
        <v>107</v>
      </c>
      <c r="N50" s="254" t="s">
        <v>7</v>
      </c>
      <c r="O50" s="254" t="s">
        <v>144</v>
      </c>
      <c r="P50" s="254" t="s">
        <v>145</v>
      </c>
      <c r="Q50" s="243" t="s">
        <v>51</v>
      </c>
      <c r="R50" s="243" t="s">
        <v>11</v>
      </c>
      <c r="S50" s="236" t="s">
        <v>77</v>
      </c>
      <c r="T50" s="254" t="s">
        <v>224</v>
      </c>
      <c r="U50" s="243" t="s">
        <v>103</v>
      </c>
      <c r="V50" s="243" t="s">
        <v>115</v>
      </c>
      <c r="W50" s="243"/>
      <c r="X50" s="243"/>
      <c r="Y50" s="243"/>
      <c r="Z50" s="243"/>
      <c r="AA50" s="243"/>
      <c r="AB50" s="243" t="s">
        <v>184</v>
      </c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161"/>
      <c r="AQ50" s="161"/>
      <c r="AR50" s="216"/>
      <c r="AS50" s="216"/>
      <c r="AT50" s="216"/>
      <c r="AU50" s="167"/>
    </row>
    <row r="51" spans="1:47" s="81" customFormat="1" ht="54.75" customHeight="1">
      <c r="A51" s="302" t="s">
        <v>373</v>
      </c>
      <c r="B51" s="336" t="s">
        <v>403</v>
      </c>
      <c r="C51" s="344">
        <v>14780</v>
      </c>
      <c r="D51" s="143">
        <v>1600</v>
      </c>
      <c r="E51" s="143">
        <f>C51-D51</f>
        <v>13180</v>
      </c>
      <c r="F51" s="241" t="s">
        <v>112</v>
      </c>
      <c r="G51" s="241" t="s">
        <v>21</v>
      </c>
      <c r="H51" s="241" t="s">
        <v>15</v>
      </c>
      <c r="I51" s="242" t="s">
        <v>293</v>
      </c>
      <c r="J51" s="241" t="s">
        <v>92</v>
      </c>
      <c r="K51" s="241" t="s">
        <v>47</v>
      </c>
      <c r="L51" s="241" t="s">
        <v>50</v>
      </c>
      <c r="M51" s="241" t="s">
        <v>8</v>
      </c>
      <c r="N51" s="241"/>
      <c r="O51" s="241" t="s">
        <v>144</v>
      </c>
      <c r="P51" s="245"/>
      <c r="Q51" s="243"/>
      <c r="R51" s="243" t="s">
        <v>11</v>
      </c>
      <c r="S51" s="236" t="s">
        <v>77</v>
      </c>
      <c r="T51" s="341" t="s">
        <v>386</v>
      </c>
      <c r="U51" s="243" t="s">
        <v>103</v>
      </c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5"/>
      <c r="AJ51" s="245"/>
      <c r="AK51" s="245"/>
      <c r="AL51" s="245"/>
      <c r="AM51" s="245"/>
      <c r="AN51" s="245"/>
      <c r="AO51" s="245"/>
      <c r="AP51" s="144"/>
      <c r="AQ51" s="144"/>
      <c r="AR51" s="213"/>
      <c r="AS51" s="213"/>
      <c r="AT51" s="213"/>
      <c r="AU51" s="145"/>
    </row>
    <row r="52" spans="1:47" s="81" customFormat="1" ht="54.75" customHeight="1">
      <c r="A52" s="302" t="s">
        <v>339</v>
      </c>
      <c r="B52" s="336" t="s">
        <v>404</v>
      </c>
      <c r="C52" s="344">
        <v>15720</v>
      </c>
      <c r="D52" s="143">
        <v>1600</v>
      </c>
      <c r="E52" s="143">
        <f t="shared" si="2"/>
        <v>14120</v>
      </c>
      <c r="F52" s="241" t="s">
        <v>112</v>
      </c>
      <c r="G52" s="241" t="s">
        <v>21</v>
      </c>
      <c r="H52" s="241" t="s">
        <v>15</v>
      </c>
      <c r="I52" s="242" t="s">
        <v>293</v>
      </c>
      <c r="J52" s="241" t="s">
        <v>92</v>
      </c>
      <c r="K52" s="241" t="s">
        <v>47</v>
      </c>
      <c r="L52" s="241" t="s">
        <v>50</v>
      </c>
      <c r="M52" s="241" t="s">
        <v>107</v>
      </c>
      <c r="N52" s="241" t="s">
        <v>7</v>
      </c>
      <c r="O52" s="241" t="s">
        <v>144</v>
      </c>
      <c r="P52" s="241" t="s">
        <v>145</v>
      </c>
      <c r="Q52" s="243" t="s">
        <v>9</v>
      </c>
      <c r="R52" s="243" t="s">
        <v>11</v>
      </c>
      <c r="S52" s="236" t="s">
        <v>77</v>
      </c>
      <c r="T52" s="245" t="s">
        <v>224</v>
      </c>
      <c r="U52" s="243" t="s">
        <v>103</v>
      </c>
      <c r="V52" s="243" t="s">
        <v>115</v>
      </c>
      <c r="W52" s="243" t="s">
        <v>260</v>
      </c>
      <c r="X52" s="243" t="s">
        <v>143</v>
      </c>
      <c r="Y52" s="243" t="s">
        <v>72</v>
      </c>
      <c r="Z52" s="243" t="s">
        <v>142</v>
      </c>
      <c r="AA52" s="243" t="s">
        <v>333</v>
      </c>
      <c r="AB52" s="243" t="s">
        <v>184</v>
      </c>
      <c r="AC52" s="243" t="s">
        <v>73</v>
      </c>
      <c r="AD52" s="243" t="s">
        <v>150</v>
      </c>
      <c r="AE52" s="244"/>
      <c r="AF52" s="243"/>
      <c r="AG52" s="243"/>
      <c r="AH52" s="243"/>
      <c r="AI52" s="245"/>
      <c r="AJ52" s="245"/>
      <c r="AK52" s="245"/>
      <c r="AL52" s="245"/>
      <c r="AM52" s="245"/>
      <c r="AN52" s="245"/>
      <c r="AO52" s="245"/>
      <c r="AP52" s="144"/>
      <c r="AQ52" s="144"/>
      <c r="AR52" s="213"/>
      <c r="AS52" s="213"/>
      <c r="AT52" s="213"/>
      <c r="AU52" s="145"/>
    </row>
    <row r="53" spans="1:47" s="81" customFormat="1" ht="54.75" customHeight="1" hidden="1">
      <c r="A53" s="302" t="s">
        <v>267</v>
      </c>
      <c r="B53" s="263" t="s">
        <v>305</v>
      </c>
      <c r="C53" s="344">
        <v>16650</v>
      </c>
      <c r="D53" s="143">
        <v>1600</v>
      </c>
      <c r="E53" s="143">
        <f t="shared" si="2"/>
        <v>15050</v>
      </c>
      <c r="F53" s="241" t="s">
        <v>10</v>
      </c>
      <c r="G53" s="241" t="s">
        <v>21</v>
      </c>
      <c r="H53" s="241" t="s">
        <v>15</v>
      </c>
      <c r="I53" s="242" t="s">
        <v>293</v>
      </c>
      <c r="J53" s="241" t="s">
        <v>92</v>
      </c>
      <c r="K53" s="241" t="s">
        <v>47</v>
      </c>
      <c r="L53" s="241" t="s">
        <v>49</v>
      </c>
      <c r="M53" s="241" t="s">
        <v>107</v>
      </c>
      <c r="N53" s="241" t="s">
        <v>7</v>
      </c>
      <c r="O53" s="241" t="s">
        <v>144</v>
      </c>
      <c r="P53" s="241" t="s">
        <v>145</v>
      </c>
      <c r="Q53" s="243" t="s">
        <v>51</v>
      </c>
      <c r="R53" s="243" t="s">
        <v>11</v>
      </c>
      <c r="S53" s="236" t="s">
        <v>77</v>
      </c>
      <c r="T53" s="254" t="s">
        <v>224</v>
      </c>
      <c r="U53" s="243" t="s">
        <v>103</v>
      </c>
      <c r="V53" s="243" t="s">
        <v>115</v>
      </c>
      <c r="W53" s="243" t="s">
        <v>260</v>
      </c>
      <c r="X53" s="243" t="s">
        <v>143</v>
      </c>
      <c r="Y53" s="255" t="s">
        <v>72</v>
      </c>
      <c r="Z53" s="243" t="s">
        <v>142</v>
      </c>
      <c r="AA53" s="243" t="s">
        <v>200</v>
      </c>
      <c r="AB53" s="243" t="s">
        <v>184</v>
      </c>
      <c r="AC53" s="243"/>
      <c r="AD53" s="243"/>
      <c r="AE53" s="243"/>
      <c r="AF53" s="243"/>
      <c r="AG53" s="243"/>
      <c r="AH53" s="243"/>
      <c r="AI53" s="245"/>
      <c r="AJ53" s="245"/>
      <c r="AK53" s="245"/>
      <c r="AL53" s="245"/>
      <c r="AM53" s="245"/>
      <c r="AN53" s="245"/>
      <c r="AO53" s="245"/>
      <c r="AP53" s="144"/>
      <c r="AQ53" s="144"/>
      <c r="AR53" s="213"/>
      <c r="AS53" s="213"/>
      <c r="AT53" s="213"/>
      <c r="AU53" s="145"/>
    </row>
    <row r="54" spans="1:47" s="81" customFormat="1" ht="54.75" customHeight="1">
      <c r="A54" s="302" t="s">
        <v>340</v>
      </c>
      <c r="B54" s="336" t="s">
        <v>405</v>
      </c>
      <c r="C54" s="344">
        <v>17070</v>
      </c>
      <c r="D54" s="143">
        <v>1600</v>
      </c>
      <c r="E54" s="139">
        <f t="shared" si="2"/>
        <v>15470</v>
      </c>
      <c r="F54" s="254" t="s">
        <v>10</v>
      </c>
      <c r="G54" s="254" t="s">
        <v>21</v>
      </c>
      <c r="H54" s="254" t="s">
        <v>15</v>
      </c>
      <c r="I54" s="257" t="s">
        <v>293</v>
      </c>
      <c r="J54" s="254" t="s">
        <v>92</v>
      </c>
      <c r="K54" s="254" t="s">
        <v>47</v>
      </c>
      <c r="L54" s="254" t="s">
        <v>49</v>
      </c>
      <c r="M54" s="254" t="s">
        <v>107</v>
      </c>
      <c r="N54" s="241" t="s">
        <v>7</v>
      </c>
      <c r="O54" s="241" t="s">
        <v>144</v>
      </c>
      <c r="P54" s="241" t="s">
        <v>145</v>
      </c>
      <c r="Q54" s="243" t="s">
        <v>67</v>
      </c>
      <c r="R54" s="243" t="s">
        <v>11</v>
      </c>
      <c r="S54" s="236" t="s">
        <v>77</v>
      </c>
      <c r="T54" s="341" t="s">
        <v>386</v>
      </c>
      <c r="U54" s="243" t="s">
        <v>103</v>
      </c>
      <c r="V54" s="243" t="s">
        <v>115</v>
      </c>
      <c r="W54" s="243" t="s">
        <v>260</v>
      </c>
      <c r="X54" s="243" t="s">
        <v>143</v>
      </c>
      <c r="Y54" s="243" t="s">
        <v>72</v>
      </c>
      <c r="Z54" s="243" t="s">
        <v>142</v>
      </c>
      <c r="AA54" s="243" t="s">
        <v>333</v>
      </c>
      <c r="AB54" s="243" t="s">
        <v>184</v>
      </c>
      <c r="AC54" s="243" t="s">
        <v>73</v>
      </c>
      <c r="AD54" s="243" t="s">
        <v>150</v>
      </c>
      <c r="AE54" s="243" t="s">
        <v>13</v>
      </c>
      <c r="AF54" s="243" t="s">
        <v>18</v>
      </c>
      <c r="AG54" s="244"/>
      <c r="AH54" s="243"/>
      <c r="AI54" s="245"/>
      <c r="AJ54" s="245"/>
      <c r="AK54" s="245"/>
      <c r="AL54" s="245"/>
      <c r="AM54" s="245"/>
      <c r="AN54" s="245"/>
      <c r="AO54" s="245"/>
      <c r="AP54" s="144"/>
      <c r="AQ54" s="144"/>
      <c r="AR54" s="213"/>
      <c r="AS54" s="213"/>
      <c r="AT54" s="213"/>
      <c r="AU54" s="145"/>
    </row>
    <row r="55" spans="1:47" s="81" customFormat="1" ht="54.75" customHeight="1">
      <c r="A55" s="349" t="s">
        <v>217</v>
      </c>
      <c r="B55" s="336" t="s">
        <v>406</v>
      </c>
      <c r="C55" s="344">
        <v>15540</v>
      </c>
      <c r="D55" s="143">
        <v>1600</v>
      </c>
      <c r="E55" s="139">
        <f t="shared" si="2"/>
        <v>13940</v>
      </c>
      <c r="F55" s="254" t="s">
        <v>112</v>
      </c>
      <c r="G55" s="254" t="s">
        <v>21</v>
      </c>
      <c r="H55" s="254" t="s">
        <v>15</v>
      </c>
      <c r="I55" s="257" t="s">
        <v>293</v>
      </c>
      <c r="J55" s="254" t="s">
        <v>92</v>
      </c>
      <c r="K55" s="254" t="s">
        <v>47</v>
      </c>
      <c r="L55" s="254" t="s">
        <v>50</v>
      </c>
      <c r="M55" s="254" t="s">
        <v>8</v>
      </c>
      <c r="N55" s="241" t="s">
        <v>7</v>
      </c>
      <c r="O55" s="241" t="s">
        <v>144</v>
      </c>
      <c r="P55" s="245"/>
      <c r="Q55" s="243"/>
      <c r="R55" s="243" t="s">
        <v>11</v>
      </c>
      <c r="S55" s="236" t="s">
        <v>77</v>
      </c>
      <c r="T55" s="243" t="s">
        <v>224</v>
      </c>
      <c r="U55" s="243" t="s">
        <v>103</v>
      </c>
      <c r="V55" s="243"/>
      <c r="W55" s="243"/>
      <c r="X55" s="243"/>
      <c r="Y55" s="243"/>
      <c r="Z55" s="243"/>
      <c r="AA55" s="243"/>
      <c r="AB55" s="337"/>
      <c r="AC55" s="243"/>
      <c r="AD55" s="243"/>
      <c r="AE55" s="243"/>
      <c r="AF55" s="243"/>
      <c r="AG55" s="243"/>
      <c r="AH55" s="243"/>
      <c r="AI55" s="245"/>
      <c r="AJ55" s="245"/>
      <c r="AK55" s="245"/>
      <c r="AL55" s="245"/>
      <c r="AM55" s="245"/>
      <c r="AN55" s="245"/>
      <c r="AO55" s="245"/>
      <c r="AP55" s="144"/>
      <c r="AQ55" s="144"/>
      <c r="AR55" s="213"/>
      <c r="AS55" s="213"/>
      <c r="AT55" s="213"/>
      <c r="AU55" s="145"/>
    </row>
    <row r="56" spans="1:47" s="81" customFormat="1" ht="54.75" customHeight="1" hidden="1">
      <c r="A56" s="302" t="s">
        <v>218</v>
      </c>
      <c r="B56" s="263" t="s">
        <v>306</v>
      </c>
      <c r="C56" s="138">
        <v>16150</v>
      </c>
      <c r="D56" s="143">
        <v>1600</v>
      </c>
      <c r="E56" s="139">
        <f t="shared" si="2"/>
        <v>14550</v>
      </c>
      <c r="F56" s="254" t="s">
        <v>112</v>
      </c>
      <c r="G56" s="254" t="s">
        <v>21</v>
      </c>
      <c r="H56" s="254" t="s">
        <v>111</v>
      </c>
      <c r="I56" s="257" t="s">
        <v>293</v>
      </c>
      <c r="J56" s="254" t="s">
        <v>92</v>
      </c>
      <c r="K56" s="254" t="s">
        <v>47</v>
      </c>
      <c r="L56" s="254" t="s">
        <v>49</v>
      </c>
      <c r="M56" s="254" t="s">
        <v>107</v>
      </c>
      <c r="N56" s="241" t="s">
        <v>7</v>
      </c>
      <c r="O56" s="241" t="s">
        <v>144</v>
      </c>
      <c r="P56" s="241" t="s">
        <v>145</v>
      </c>
      <c r="Q56" s="243" t="s">
        <v>51</v>
      </c>
      <c r="R56" s="243" t="s">
        <v>11</v>
      </c>
      <c r="S56" s="236" t="s">
        <v>77</v>
      </c>
      <c r="T56" s="254" t="s">
        <v>224</v>
      </c>
      <c r="U56" s="243" t="s">
        <v>103</v>
      </c>
      <c r="V56" s="243" t="s">
        <v>115</v>
      </c>
      <c r="W56" s="243"/>
      <c r="X56" s="243"/>
      <c r="Y56" s="243"/>
      <c r="Z56" s="243"/>
      <c r="AA56" s="243"/>
      <c r="AB56" s="243"/>
      <c r="AC56" s="243"/>
      <c r="AD56" s="255"/>
      <c r="AE56" s="254"/>
      <c r="AF56" s="243"/>
      <c r="AG56" s="243"/>
      <c r="AH56" s="243"/>
      <c r="AI56" s="245"/>
      <c r="AJ56" s="245"/>
      <c r="AK56" s="256"/>
      <c r="AL56" s="245"/>
      <c r="AM56" s="245"/>
      <c r="AN56" s="245"/>
      <c r="AO56" s="245"/>
      <c r="AP56" s="144"/>
      <c r="AQ56" s="144"/>
      <c r="AR56" s="213"/>
      <c r="AS56" s="213"/>
      <c r="AT56" s="213"/>
      <c r="AU56" s="145"/>
    </row>
    <row r="57" spans="1:47" s="150" customFormat="1" ht="54.75" customHeight="1" hidden="1">
      <c r="A57" s="302" t="s">
        <v>301</v>
      </c>
      <c r="B57" s="263" t="s">
        <v>336</v>
      </c>
      <c r="C57" s="138">
        <v>16250</v>
      </c>
      <c r="D57" s="143">
        <v>1600</v>
      </c>
      <c r="E57" s="233">
        <f t="shared" si="2"/>
        <v>14650</v>
      </c>
      <c r="F57" s="258" t="s">
        <v>112</v>
      </c>
      <c r="G57" s="258" t="s">
        <v>21</v>
      </c>
      <c r="H57" s="258" t="s">
        <v>111</v>
      </c>
      <c r="I57" s="259" t="s">
        <v>293</v>
      </c>
      <c r="J57" s="258" t="s">
        <v>92</v>
      </c>
      <c r="K57" s="258" t="s">
        <v>47</v>
      </c>
      <c r="L57" s="254" t="s">
        <v>49</v>
      </c>
      <c r="M57" s="258" t="s">
        <v>107</v>
      </c>
      <c r="N57" s="237" t="s">
        <v>7</v>
      </c>
      <c r="O57" s="237" t="s">
        <v>144</v>
      </c>
      <c r="P57" s="237" t="s">
        <v>145</v>
      </c>
      <c r="Q57" s="260" t="s">
        <v>51</v>
      </c>
      <c r="R57" s="260" t="s">
        <v>11</v>
      </c>
      <c r="S57" s="261" t="s">
        <v>77</v>
      </c>
      <c r="T57" s="258" t="s">
        <v>224</v>
      </c>
      <c r="U57" s="260" t="s">
        <v>103</v>
      </c>
      <c r="V57" s="260" t="s">
        <v>115</v>
      </c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39"/>
      <c r="AJ57" s="239"/>
      <c r="AK57" s="239"/>
      <c r="AL57" s="239"/>
      <c r="AM57" s="239"/>
      <c r="AN57" s="239"/>
      <c r="AO57" s="239"/>
      <c r="AP57" s="148"/>
      <c r="AQ57" s="148"/>
      <c r="AR57" s="214"/>
      <c r="AS57" s="214"/>
      <c r="AT57" s="214"/>
      <c r="AU57" s="149"/>
    </row>
    <row r="58" spans="1:47" s="81" customFormat="1" ht="54.75" customHeight="1">
      <c r="A58" s="302" t="s">
        <v>377</v>
      </c>
      <c r="B58" s="336" t="s">
        <v>407</v>
      </c>
      <c r="C58" s="138">
        <v>15540</v>
      </c>
      <c r="D58" s="143">
        <v>1600</v>
      </c>
      <c r="E58" s="139">
        <f>C58-D58</f>
        <v>13940</v>
      </c>
      <c r="F58" s="254" t="s">
        <v>112</v>
      </c>
      <c r="G58" s="254" t="s">
        <v>21</v>
      </c>
      <c r="H58" s="254" t="s">
        <v>15</v>
      </c>
      <c r="I58" s="257" t="s">
        <v>293</v>
      </c>
      <c r="J58" s="254" t="s">
        <v>92</v>
      </c>
      <c r="K58" s="254" t="s">
        <v>47</v>
      </c>
      <c r="L58" s="254" t="s">
        <v>50</v>
      </c>
      <c r="M58" s="254" t="s">
        <v>8</v>
      </c>
      <c r="N58" s="241"/>
      <c r="O58" s="241" t="s">
        <v>144</v>
      </c>
      <c r="P58" s="245"/>
      <c r="Q58" s="243"/>
      <c r="R58" s="243" t="s">
        <v>11</v>
      </c>
      <c r="S58" s="236" t="s">
        <v>77</v>
      </c>
      <c r="T58" s="341" t="s">
        <v>386</v>
      </c>
      <c r="U58" s="243" t="s">
        <v>103</v>
      </c>
      <c r="V58" s="243"/>
      <c r="W58" s="243"/>
      <c r="X58" s="243"/>
      <c r="Y58" s="243"/>
      <c r="Z58" s="243"/>
      <c r="AA58" s="243"/>
      <c r="AB58" s="337"/>
      <c r="AC58" s="243"/>
      <c r="AD58" s="243"/>
      <c r="AE58" s="243"/>
      <c r="AF58" s="243"/>
      <c r="AG58" s="243"/>
      <c r="AH58" s="243"/>
      <c r="AI58" s="245"/>
      <c r="AJ58" s="245"/>
      <c r="AK58" s="245"/>
      <c r="AL58" s="245"/>
      <c r="AM58" s="245"/>
      <c r="AN58" s="245"/>
      <c r="AO58" s="245"/>
      <c r="AP58" s="144"/>
      <c r="AQ58" s="144"/>
      <c r="AR58" s="213"/>
      <c r="AS58" s="213"/>
      <c r="AT58" s="213"/>
      <c r="AU58" s="145"/>
    </row>
    <row r="59" spans="1:47" s="81" customFormat="1" ht="54.75" customHeight="1">
      <c r="A59" s="302" t="s">
        <v>341</v>
      </c>
      <c r="B59" s="336" t="s">
        <v>408</v>
      </c>
      <c r="C59" s="138">
        <v>16480</v>
      </c>
      <c r="D59" s="143">
        <v>1600</v>
      </c>
      <c r="E59" s="139">
        <f t="shared" si="2"/>
        <v>14880</v>
      </c>
      <c r="F59" s="254" t="s">
        <v>112</v>
      </c>
      <c r="G59" s="254" t="s">
        <v>21</v>
      </c>
      <c r="H59" s="254" t="s">
        <v>15</v>
      </c>
      <c r="I59" s="257" t="s">
        <v>293</v>
      </c>
      <c r="J59" s="254" t="s">
        <v>92</v>
      </c>
      <c r="K59" s="254" t="s">
        <v>47</v>
      </c>
      <c r="L59" s="254" t="s">
        <v>50</v>
      </c>
      <c r="M59" s="254" t="s">
        <v>107</v>
      </c>
      <c r="N59" s="241" t="s">
        <v>7</v>
      </c>
      <c r="O59" s="241" t="s">
        <v>144</v>
      </c>
      <c r="P59" s="241" t="s">
        <v>145</v>
      </c>
      <c r="Q59" s="243" t="s">
        <v>9</v>
      </c>
      <c r="R59" s="243" t="s">
        <v>11</v>
      </c>
      <c r="S59" s="236" t="s">
        <v>77</v>
      </c>
      <c r="T59" s="243" t="s">
        <v>224</v>
      </c>
      <c r="U59" s="243" t="s">
        <v>103</v>
      </c>
      <c r="V59" s="243" t="s">
        <v>115</v>
      </c>
      <c r="W59" s="243" t="s">
        <v>260</v>
      </c>
      <c r="X59" s="243" t="s">
        <v>143</v>
      </c>
      <c r="Y59" s="243" t="s">
        <v>72</v>
      </c>
      <c r="Z59" s="243" t="s">
        <v>142</v>
      </c>
      <c r="AA59" s="243" t="s">
        <v>333</v>
      </c>
      <c r="AB59" s="243" t="s">
        <v>184</v>
      </c>
      <c r="AC59" s="243" t="s">
        <v>73</v>
      </c>
      <c r="AD59" s="243" t="s">
        <v>150</v>
      </c>
      <c r="AE59" s="337"/>
      <c r="AF59" s="243"/>
      <c r="AG59" s="243"/>
      <c r="AH59" s="243"/>
      <c r="AI59" s="245"/>
      <c r="AJ59" s="245"/>
      <c r="AK59" s="245"/>
      <c r="AL59" s="245"/>
      <c r="AM59" s="245"/>
      <c r="AN59" s="245"/>
      <c r="AO59" s="245"/>
      <c r="AP59" s="144"/>
      <c r="AQ59" s="144"/>
      <c r="AR59" s="213"/>
      <c r="AS59" s="213"/>
      <c r="AT59" s="213"/>
      <c r="AU59" s="145"/>
    </row>
    <row r="60" spans="1:47" s="81" customFormat="1" ht="54.75" customHeight="1">
      <c r="A60" s="302" t="s">
        <v>349</v>
      </c>
      <c r="B60" s="159" t="s">
        <v>409</v>
      </c>
      <c r="C60" s="138">
        <v>17830</v>
      </c>
      <c r="D60" s="143">
        <v>1600</v>
      </c>
      <c r="E60" s="139">
        <f t="shared" si="2"/>
        <v>16230</v>
      </c>
      <c r="F60" s="254" t="s">
        <v>10</v>
      </c>
      <c r="G60" s="254" t="s">
        <v>21</v>
      </c>
      <c r="H60" s="254" t="s">
        <v>15</v>
      </c>
      <c r="I60" s="257" t="s">
        <v>293</v>
      </c>
      <c r="J60" s="254" t="s">
        <v>92</v>
      </c>
      <c r="K60" s="254" t="s">
        <v>47</v>
      </c>
      <c r="L60" s="254" t="s">
        <v>49</v>
      </c>
      <c r="M60" s="254" t="s">
        <v>107</v>
      </c>
      <c r="N60" s="241" t="s">
        <v>7</v>
      </c>
      <c r="O60" s="241" t="s">
        <v>144</v>
      </c>
      <c r="P60" s="241" t="s">
        <v>145</v>
      </c>
      <c r="Q60" s="243" t="s">
        <v>67</v>
      </c>
      <c r="R60" s="243" t="s">
        <v>11</v>
      </c>
      <c r="S60" s="236" t="s">
        <v>77</v>
      </c>
      <c r="T60" s="341" t="s">
        <v>386</v>
      </c>
      <c r="U60" s="243" t="s">
        <v>103</v>
      </c>
      <c r="V60" s="243" t="s">
        <v>115</v>
      </c>
      <c r="W60" s="243" t="s">
        <v>260</v>
      </c>
      <c r="X60" s="243" t="s">
        <v>143</v>
      </c>
      <c r="Y60" s="243" t="s">
        <v>72</v>
      </c>
      <c r="Z60" s="243" t="s">
        <v>142</v>
      </c>
      <c r="AA60" s="243" t="s">
        <v>333</v>
      </c>
      <c r="AB60" s="243" t="s">
        <v>184</v>
      </c>
      <c r="AC60" s="243" t="s">
        <v>73</v>
      </c>
      <c r="AD60" s="243" t="s">
        <v>150</v>
      </c>
      <c r="AE60" s="243" t="s">
        <v>13</v>
      </c>
      <c r="AF60" s="243" t="s">
        <v>18</v>
      </c>
      <c r="AG60" s="337"/>
      <c r="AH60" s="243"/>
      <c r="AI60" s="245"/>
      <c r="AJ60" s="245"/>
      <c r="AK60" s="245"/>
      <c r="AL60" s="245"/>
      <c r="AM60" s="245"/>
      <c r="AN60" s="245"/>
      <c r="AO60" s="245"/>
      <c r="AP60" s="144"/>
      <c r="AQ60" s="144"/>
      <c r="AR60" s="213"/>
      <c r="AS60" s="213"/>
      <c r="AT60" s="213"/>
      <c r="AU60" s="145"/>
    </row>
    <row r="61" spans="1:47" s="81" customFormat="1" ht="54.75" customHeight="1" thickBot="1">
      <c r="A61" s="305" t="s">
        <v>266</v>
      </c>
      <c r="B61" s="306" t="s">
        <v>410</v>
      </c>
      <c r="C61" s="307">
        <v>17550</v>
      </c>
      <c r="D61" s="307">
        <v>1600</v>
      </c>
      <c r="E61" s="307">
        <f t="shared" si="2"/>
        <v>15950</v>
      </c>
      <c r="F61" s="308" t="s">
        <v>112</v>
      </c>
      <c r="G61" s="308" t="s">
        <v>21</v>
      </c>
      <c r="H61" s="308" t="s">
        <v>15</v>
      </c>
      <c r="I61" s="309" t="s">
        <v>294</v>
      </c>
      <c r="J61" s="308" t="s">
        <v>92</v>
      </c>
      <c r="K61" s="308" t="s">
        <v>47</v>
      </c>
      <c r="L61" s="308" t="s">
        <v>49</v>
      </c>
      <c r="M61" s="308" t="s">
        <v>107</v>
      </c>
      <c r="N61" s="308" t="s">
        <v>7</v>
      </c>
      <c r="O61" s="308" t="s">
        <v>144</v>
      </c>
      <c r="P61" s="308" t="s">
        <v>145</v>
      </c>
      <c r="Q61" s="310" t="s">
        <v>51</v>
      </c>
      <c r="R61" s="310" t="s">
        <v>11</v>
      </c>
      <c r="S61" s="311" t="s">
        <v>77</v>
      </c>
      <c r="T61" s="308" t="s">
        <v>224</v>
      </c>
      <c r="U61" s="310" t="s">
        <v>103</v>
      </c>
      <c r="V61" s="310" t="s">
        <v>114</v>
      </c>
      <c r="W61" s="310" t="s">
        <v>152</v>
      </c>
      <c r="X61" s="308" t="s">
        <v>262</v>
      </c>
      <c r="Y61" s="310" t="s">
        <v>263</v>
      </c>
      <c r="Z61" s="310" t="s">
        <v>79</v>
      </c>
      <c r="AA61" s="310" t="s">
        <v>60</v>
      </c>
      <c r="AB61" s="310" t="s">
        <v>184</v>
      </c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3"/>
      <c r="AS61" s="313"/>
      <c r="AT61" s="313"/>
      <c r="AU61" s="314"/>
    </row>
    <row r="64" spans="1:47" s="81" customFormat="1" ht="44.25" customHeight="1">
      <c r="A64" s="122" t="s">
        <v>176</v>
      </c>
      <c r="B64" s="155"/>
      <c r="C64" s="156"/>
      <c r="D64" s="156"/>
      <c r="E64" s="156"/>
      <c r="F64" s="125"/>
      <c r="G64" s="125"/>
      <c r="H64" s="125"/>
      <c r="I64" s="125"/>
      <c r="J64" s="125"/>
      <c r="K64" s="125"/>
      <c r="L64" s="125"/>
      <c r="M64" s="125"/>
      <c r="N64" s="125"/>
      <c r="O64" s="157"/>
      <c r="P64" s="157"/>
      <c r="Q64" s="157"/>
      <c r="R64" s="126"/>
      <c r="S64" s="157"/>
      <c r="T64" s="157"/>
      <c r="U64" s="157"/>
      <c r="V64" s="126"/>
      <c r="W64" s="126"/>
      <c r="X64" s="126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</row>
    <row r="65" spans="1:47" s="81" customFormat="1" ht="44.25" customHeight="1">
      <c r="A65" s="122" t="s">
        <v>346</v>
      </c>
      <c r="B65" s="155"/>
      <c r="C65" s="155"/>
      <c r="D65" s="155"/>
      <c r="E65" s="15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58"/>
      <c r="W65" s="128"/>
      <c r="X65" s="125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5"/>
    </row>
    <row r="66" spans="1:47" s="81" customFormat="1" ht="39.75" customHeight="1">
      <c r="A66" s="122" t="s">
        <v>422</v>
      </c>
      <c r="B66" s="129"/>
      <c r="C66" s="130"/>
      <c r="D66" s="130"/>
      <c r="E66" s="130"/>
      <c r="F66" s="131"/>
      <c r="G66" s="131"/>
      <c r="H66" s="132"/>
      <c r="I66" s="131"/>
      <c r="J66" s="131"/>
      <c r="K66" s="131"/>
      <c r="L66" s="131"/>
      <c r="M66" s="131"/>
      <c r="N66" s="131"/>
      <c r="O66" s="133"/>
      <c r="P66" s="133"/>
      <c r="Q66" s="133"/>
      <c r="R66" s="133"/>
      <c r="S66" s="133"/>
      <c r="T66" s="133"/>
      <c r="U66" s="131"/>
      <c r="V66" s="133"/>
      <c r="W66" s="133"/>
      <c r="X66" s="133"/>
      <c r="Y66" s="133"/>
      <c r="Z66" s="131"/>
      <c r="AA66" s="13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4"/>
    </row>
    <row r="67" spans="1:47" s="81" customFormat="1" ht="34.5" customHeight="1" thickBot="1">
      <c r="A67" s="122"/>
      <c r="B67" s="155"/>
      <c r="C67" s="155"/>
      <c r="D67" s="155"/>
      <c r="E67" s="15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58"/>
      <c r="W67" s="128"/>
      <c r="X67" s="125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5"/>
    </row>
    <row r="68" spans="1:47" s="81" customFormat="1" ht="31.5" customHeight="1">
      <c r="A68" s="403" t="s">
        <v>223</v>
      </c>
      <c r="B68" s="404"/>
      <c r="C68" s="135"/>
      <c r="D68" s="135"/>
      <c r="E68" s="135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2"/>
    </row>
    <row r="69" spans="1:47" s="81" customFormat="1" ht="31.5" customHeight="1">
      <c r="A69" s="409"/>
      <c r="B69" s="410"/>
      <c r="C69" s="136"/>
      <c r="D69" s="136"/>
      <c r="E69" s="136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2"/>
    </row>
    <row r="70" spans="1:49" s="163" customFormat="1" ht="54.75" customHeight="1">
      <c r="A70" s="219" t="s">
        <v>332</v>
      </c>
      <c r="B70" s="159" t="s">
        <v>419</v>
      </c>
      <c r="C70" s="139">
        <v>15150</v>
      </c>
      <c r="D70" s="139">
        <v>1500</v>
      </c>
      <c r="E70" s="139">
        <f>C70-D70</f>
        <v>13650</v>
      </c>
      <c r="F70" s="160" t="s">
        <v>3</v>
      </c>
      <c r="G70" s="160" t="s">
        <v>204</v>
      </c>
      <c r="H70" s="160" t="s">
        <v>15</v>
      </c>
      <c r="I70" s="160" t="s">
        <v>47</v>
      </c>
      <c r="J70" s="141" t="s">
        <v>50</v>
      </c>
      <c r="K70" s="160" t="s">
        <v>205</v>
      </c>
      <c r="L70" s="141" t="s">
        <v>184</v>
      </c>
      <c r="M70" s="141" t="s">
        <v>7</v>
      </c>
      <c r="N70" s="141" t="s">
        <v>139</v>
      </c>
      <c r="O70" s="141" t="s">
        <v>8</v>
      </c>
      <c r="P70" s="141" t="s">
        <v>190</v>
      </c>
      <c r="Q70" s="141" t="s">
        <v>188</v>
      </c>
      <c r="R70" s="160" t="s">
        <v>186</v>
      </c>
      <c r="S70" s="160" t="s">
        <v>14</v>
      </c>
      <c r="T70" s="141" t="s">
        <v>206</v>
      </c>
      <c r="U70" s="160" t="s">
        <v>16</v>
      </c>
      <c r="V70" s="160" t="s">
        <v>11</v>
      </c>
      <c r="W70" s="160" t="s">
        <v>59</v>
      </c>
      <c r="X70" s="160" t="s">
        <v>58</v>
      </c>
      <c r="Y70" s="160" t="s">
        <v>87</v>
      </c>
      <c r="Z70" s="160" t="s">
        <v>92</v>
      </c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41"/>
      <c r="AM70" s="141"/>
      <c r="AN70" s="161"/>
      <c r="AO70" s="110" t="s">
        <v>224</v>
      </c>
      <c r="AP70" s="161"/>
      <c r="AQ70" s="161"/>
      <c r="AR70" s="216"/>
      <c r="AS70" s="216"/>
      <c r="AT70" s="216"/>
      <c r="AU70" s="162"/>
      <c r="AW70" s="139">
        <v>15150</v>
      </c>
    </row>
    <row r="71" spans="1:49" s="163" customFormat="1" ht="54.75" customHeight="1">
      <c r="A71" s="219" t="s">
        <v>329</v>
      </c>
      <c r="B71" s="159" t="s">
        <v>420</v>
      </c>
      <c r="C71" s="139">
        <v>17150</v>
      </c>
      <c r="D71" s="139">
        <v>1500</v>
      </c>
      <c r="E71" s="139">
        <f>C71-1500</f>
        <v>15650</v>
      </c>
      <c r="F71" s="160" t="s">
        <v>112</v>
      </c>
      <c r="G71" s="160" t="s">
        <v>204</v>
      </c>
      <c r="H71" s="160" t="s">
        <v>15</v>
      </c>
      <c r="I71" s="160" t="s">
        <v>47</v>
      </c>
      <c r="J71" s="141" t="s">
        <v>50</v>
      </c>
      <c r="K71" s="160" t="s">
        <v>205</v>
      </c>
      <c r="L71" s="141" t="s">
        <v>184</v>
      </c>
      <c r="M71" s="141" t="s">
        <v>7</v>
      </c>
      <c r="N71" s="141" t="s">
        <v>139</v>
      </c>
      <c r="O71" s="141" t="s">
        <v>8</v>
      </c>
      <c r="P71" s="141" t="s">
        <v>190</v>
      </c>
      <c r="Q71" s="141" t="s">
        <v>188</v>
      </c>
      <c r="R71" s="160" t="s">
        <v>186</v>
      </c>
      <c r="S71" s="160" t="s">
        <v>14</v>
      </c>
      <c r="T71" s="141" t="s">
        <v>206</v>
      </c>
      <c r="U71" s="160" t="s">
        <v>16</v>
      </c>
      <c r="V71" s="160" t="s">
        <v>11</v>
      </c>
      <c r="W71" s="160" t="s">
        <v>59</v>
      </c>
      <c r="X71" s="160" t="s">
        <v>58</v>
      </c>
      <c r="Y71" s="160" t="s">
        <v>87</v>
      </c>
      <c r="Z71" s="160" t="s">
        <v>92</v>
      </c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41"/>
      <c r="AM71" s="141"/>
      <c r="AN71" s="161"/>
      <c r="AO71" s="110" t="s">
        <v>224</v>
      </c>
      <c r="AP71" s="161"/>
      <c r="AQ71" s="161"/>
      <c r="AR71" s="216"/>
      <c r="AS71" s="216"/>
      <c r="AT71" s="216"/>
      <c r="AU71" s="162"/>
      <c r="AW71" s="139">
        <v>17150</v>
      </c>
    </row>
    <row r="72" spans="1:49" s="81" customFormat="1" ht="54.75" customHeight="1">
      <c r="A72" s="220">
        <v>28350</v>
      </c>
      <c r="B72" s="159" t="s">
        <v>411</v>
      </c>
      <c r="C72" s="139">
        <v>18700</v>
      </c>
      <c r="D72" s="139">
        <v>1500</v>
      </c>
      <c r="E72" s="139">
        <f>C72-D72</f>
        <v>17200</v>
      </c>
      <c r="F72" s="165" t="s">
        <v>3</v>
      </c>
      <c r="G72" s="165" t="s">
        <v>204</v>
      </c>
      <c r="H72" s="165" t="s">
        <v>15</v>
      </c>
      <c r="I72" s="165" t="s">
        <v>47</v>
      </c>
      <c r="J72" s="141" t="s">
        <v>50</v>
      </c>
      <c r="K72" s="165" t="s">
        <v>205</v>
      </c>
      <c r="L72" s="110" t="s">
        <v>184</v>
      </c>
      <c r="M72" s="160" t="s">
        <v>7</v>
      </c>
      <c r="N72" s="141" t="s">
        <v>9</v>
      </c>
      <c r="O72" s="141" t="s">
        <v>12</v>
      </c>
      <c r="P72" s="141" t="s">
        <v>190</v>
      </c>
      <c r="Q72" s="110" t="s">
        <v>188</v>
      </c>
      <c r="R72" s="110" t="s">
        <v>186</v>
      </c>
      <c r="S72" s="110" t="s">
        <v>14</v>
      </c>
      <c r="T72" s="110" t="s">
        <v>98</v>
      </c>
      <c r="U72" s="110" t="s">
        <v>16</v>
      </c>
      <c r="V72" s="165" t="s">
        <v>11</v>
      </c>
      <c r="W72" s="165" t="s">
        <v>59</v>
      </c>
      <c r="X72" s="141" t="s">
        <v>58</v>
      </c>
      <c r="Y72" s="165" t="s">
        <v>87</v>
      </c>
      <c r="Z72" s="165" t="s">
        <v>92</v>
      </c>
      <c r="AA72" s="165" t="s">
        <v>207</v>
      </c>
      <c r="AB72" s="165" t="s">
        <v>104</v>
      </c>
      <c r="AC72" s="165" t="s">
        <v>194</v>
      </c>
      <c r="AD72" s="165" t="s">
        <v>196</v>
      </c>
      <c r="AE72" s="165" t="s">
        <v>208</v>
      </c>
      <c r="AF72" s="165" t="s">
        <v>144</v>
      </c>
      <c r="AG72" s="165" t="s">
        <v>77</v>
      </c>
      <c r="AH72" s="165" t="s">
        <v>148</v>
      </c>
      <c r="AI72" s="166" t="s">
        <v>72</v>
      </c>
      <c r="AJ72" s="141" t="s">
        <v>73</v>
      </c>
      <c r="AK72" s="165"/>
      <c r="AL72" s="165"/>
      <c r="AM72" s="165"/>
      <c r="AN72" s="161"/>
      <c r="AO72" s="110" t="s">
        <v>224</v>
      </c>
      <c r="AP72" s="161"/>
      <c r="AQ72" s="161"/>
      <c r="AR72" s="216"/>
      <c r="AS72" s="216"/>
      <c r="AT72" s="216"/>
      <c r="AU72" s="167"/>
      <c r="AW72" s="139">
        <v>18700</v>
      </c>
    </row>
    <row r="73" spans="1:49" s="81" customFormat="1" ht="54.75" customHeight="1">
      <c r="A73" s="219" t="s">
        <v>330</v>
      </c>
      <c r="B73" s="159" t="s">
        <v>412</v>
      </c>
      <c r="C73" s="139">
        <v>15850</v>
      </c>
      <c r="D73" s="139">
        <v>1500</v>
      </c>
      <c r="E73" s="139">
        <f>C73-D73</f>
        <v>14350</v>
      </c>
      <c r="F73" s="168" t="s">
        <v>3</v>
      </c>
      <c r="G73" s="160" t="s">
        <v>204</v>
      </c>
      <c r="H73" s="168" t="s">
        <v>15</v>
      </c>
      <c r="I73" s="160" t="s">
        <v>47</v>
      </c>
      <c r="J73" s="141" t="s">
        <v>50</v>
      </c>
      <c r="K73" s="160" t="s">
        <v>205</v>
      </c>
      <c r="L73" s="141" t="s">
        <v>184</v>
      </c>
      <c r="M73" s="141" t="s">
        <v>7</v>
      </c>
      <c r="N73" s="141" t="s">
        <v>139</v>
      </c>
      <c r="O73" s="141" t="s">
        <v>8</v>
      </c>
      <c r="P73" s="141" t="s">
        <v>190</v>
      </c>
      <c r="Q73" s="141" t="s">
        <v>188</v>
      </c>
      <c r="R73" s="160" t="s">
        <v>186</v>
      </c>
      <c r="S73" s="168" t="s">
        <v>14</v>
      </c>
      <c r="T73" s="141" t="s">
        <v>206</v>
      </c>
      <c r="U73" s="168" t="s">
        <v>16</v>
      </c>
      <c r="V73" s="168" t="s">
        <v>11</v>
      </c>
      <c r="W73" s="168" t="s">
        <v>59</v>
      </c>
      <c r="X73" s="168" t="s">
        <v>58</v>
      </c>
      <c r="Y73" s="160" t="s">
        <v>87</v>
      </c>
      <c r="Z73" s="168" t="s">
        <v>92</v>
      </c>
      <c r="AA73" s="160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9"/>
      <c r="AM73" s="169"/>
      <c r="AN73" s="161"/>
      <c r="AO73" s="110" t="s">
        <v>224</v>
      </c>
      <c r="AP73" s="161"/>
      <c r="AQ73" s="161"/>
      <c r="AR73" s="216"/>
      <c r="AS73" s="216"/>
      <c r="AT73" s="216"/>
      <c r="AU73" s="167"/>
      <c r="AW73" s="139">
        <v>15850</v>
      </c>
    </row>
    <row r="74" spans="1:49" s="81" customFormat="1" ht="54.75" customHeight="1">
      <c r="A74" s="220">
        <v>28210</v>
      </c>
      <c r="B74" s="159" t="s">
        <v>413</v>
      </c>
      <c r="C74" s="139">
        <v>16400</v>
      </c>
      <c r="D74" s="139">
        <v>1500</v>
      </c>
      <c r="E74" s="139">
        <f aca="true" t="shared" si="3" ref="E74:E82">C74-D74</f>
        <v>14900</v>
      </c>
      <c r="F74" s="166" t="s">
        <v>3</v>
      </c>
      <c r="G74" s="165" t="s">
        <v>204</v>
      </c>
      <c r="H74" s="166" t="s">
        <v>15</v>
      </c>
      <c r="I74" s="165" t="s">
        <v>47</v>
      </c>
      <c r="J74" s="165" t="s">
        <v>49</v>
      </c>
      <c r="K74" s="165" t="s">
        <v>205</v>
      </c>
      <c r="L74" s="110" t="s">
        <v>184</v>
      </c>
      <c r="M74" s="160" t="s">
        <v>7</v>
      </c>
      <c r="N74" s="141" t="s">
        <v>9</v>
      </c>
      <c r="O74" s="141" t="s">
        <v>12</v>
      </c>
      <c r="P74" s="141" t="s">
        <v>190</v>
      </c>
      <c r="Q74" s="110" t="s">
        <v>188</v>
      </c>
      <c r="R74" s="110" t="s">
        <v>186</v>
      </c>
      <c r="S74" s="110" t="s">
        <v>14</v>
      </c>
      <c r="T74" s="110" t="s">
        <v>206</v>
      </c>
      <c r="U74" s="110" t="s">
        <v>16</v>
      </c>
      <c r="V74" s="165" t="s">
        <v>11</v>
      </c>
      <c r="W74" s="166" t="s">
        <v>59</v>
      </c>
      <c r="X74" s="141" t="s">
        <v>58</v>
      </c>
      <c r="Y74" s="166" t="s">
        <v>87</v>
      </c>
      <c r="Z74" s="166" t="s">
        <v>92</v>
      </c>
      <c r="AA74" s="166" t="s">
        <v>207</v>
      </c>
      <c r="AB74" s="166" t="s">
        <v>104</v>
      </c>
      <c r="AC74" s="165" t="s">
        <v>194</v>
      </c>
      <c r="AD74" s="166" t="s">
        <v>196</v>
      </c>
      <c r="AE74" s="166" t="s">
        <v>208</v>
      </c>
      <c r="AF74" s="166" t="s">
        <v>144</v>
      </c>
      <c r="AG74" s="166" t="s">
        <v>77</v>
      </c>
      <c r="AH74" s="166" t="s">
        <v>148</v>
      </c>
      <c r="AI74" s="166"/>
      <c r="AJ74" s="166"/>
      <c r="AK74" s="166"/>
      <c r="AL74" s="166"/>
      <c r="AM74" s="166"/>
      <c r="AN74" s="161"/>
      <c r="AO74" s="110" t="s">
        <v>224</v>
      </c>
      <c r="AP74" s="161"/>
      <c r="AQ74" s="161"/>
      <c r="AR74" s="216"/>
      <c r="AS74" s="216"/>
      <c r="AT74" s="216"/>
      <c r="AU74" s="167"/>
      <c r="AW74" s="139">
        <v>16400</v>
      </c>
    </row>
    <row r="75" spans="1:49" s="81" customFormat="1" ht="54.75" customHeight="1">
      <c r="A75" s="221">
        <v>28220</v>
      </c>
      <c r="B75" s="159" t="s">
        <v>414</v>
      </c>
      <c r="C75" s="139">
        <v>17900</v>
      </c>
      <c r="D75" s="138">
        <v>1500</v>
      </c>
      <c r="E75" s="139">
        <f t="shared" si="3"/>
        <v>16400</v>
      </c>
      <c r="F75" s="166" t="s">
        <v>10</v>
      </c>
      <c r="G75" s="165" t="s">
        <v>204</v>
      </c>
      <c r="H75" s="166" t="s">
        <v>15</v>
      </c>
      <c r="I75" s="165" t="s">
        <v>47</v>
      </c>
      <c r="J75" s="165" t="s">
        <v>49</v>
      </c>
      <c r="K75" s="165" t="s">
        <v>205</v>
      </c>
      <c r="L75" s="110" t="s">
        <v>184</v>
      </c>
      <c r="M75" s="160" t="s">
        <v>7</v>
      </c>
      <c r="N75" s="141" t="s">
        <v>198</v>
      </c>
      <c r="O75" s="141" t="s">
        <v>12</v>
      </c>
      <c r="P75" s="141" t="s">
        <v>190</v>
      </c>
      <c r="Q75" s="110" t="s">
        <v>188</v>
      </c>
      <c r="R75" s="110" t="s">
        <v>186</v>
      </c>
      <c r="S75" s="110" t="s">
        <v>14</v>
      </c>
      <c r="T75" s="110" t="s">
        <v>209</v>
      </c>
      <c r="U75" s="110" t="s">
        <v>16</v>
      </c>
      <c r="V75" s="165" t="s">
        <v>11</v>
      </c>
      <c r="W75" s="166" t="s">
        <v>59</v>
      </c>
      <c r="X75" s="141" t="s">
        <v>58</v>
      </c>
      <c r="Y75" s="166" t="s">
        <v>87</v>
      </c>
      <c r="Z75" s="166" t="s">
        <v>92</v>
      </c>
      <c r="AA75" s="166" t="s">
        <v>207</v>
      </c>
      <c r="AB75" s="166" t="s">
        <v>104</v>
      </c>
      <c r="AC75" s="165" t="s">
        <v>194</v>
      </c>
      <c r="AD75" s="166" t="s">
        <v>196</v>
      </c>
      <c r="AE75" s="166" t="s">
        <v>208</v>
      </c>
      <c r="AF75" s="166" t="s">
        <v>144</v>
      </c>
      <c r="AG75" s="166" t="s">
        <v>77</v>
      </c>
      <c r="AH75" s="166" t="s">
        <v>148</v>
      </c>
      <c r="AI75" s="166" t="s">
        <v>72</v>
      </c>
      <c r="AJ75" s="166" t="s">
        <v>200</v>
      </c>
      <c r="AK75" s="166" t="s">
        <v>142</v>
      </c>
      <c r="AL75" s="166" t="s">
        <v>202</v>
      </c>
      <c r="AM75" s="166" t="s">
        <v>156</v>
      </c>
      <c r="AN75" s="141" t="s">
        <v>145</v>
      </c>
      <c r="AO75" s="141" t="s">
        <v>224</v>
      </c>
      <c r="AP75" s="140"/>
      <c r="AQ75" s="140"/>
      <c r="AR75" s="212"/>
      <c r="AS75" s="212"/>
      <c r="AT75" s="212"/>
      <c r="AU75" s="142"/>
      <c r="AW75" s="139">
        <v>17900</v>
      </c>
    </row>
    <row r="76" spans="1:49" s="81" customFormat="1" ht="54.75" customHeight="1">
      <c r="A76" s="219" t="s">
        <v>331</v>
      </c>
      <c r="B76" s="159" t="s">
        <v>415</v>
      </c>
      <c r="C76" s="139">
        <v>17850</v>
      </c>
      <c r="D76" s="139">
        <v>1500</v>
      </c>
      <c r="E76" s="139">
        <f t="shared" si="3"/>
        <v>16350</v>
      </c>
      <c r="F76" s="168" t="s">
        <v>3</v>
      </c>
      <c r="G76" s="160" t="s">
        <v>204</v>
      </c>
      <c r="H76" s="168" t="s">
        <v>15</v>
      </c>
      <c r="I76" s="160" t="s">
        <v>47</v>
      </c>
      <c r="J76" s="141" t="s">
        <v>50</v>
      </c>
      <c r="K76" s="160" t="s">
        <v>205</v>
      </c>
      <c r="L76" s="141" t="s">
        <v>184</v>
      </c>
      <c r="M76" s="141" t="s">
        <v>7</v>
      </c>
      <c r="N76" s="141" t="s">
        <v>139</v>
      </c>
      <c r="O76" s="141" t="s">
        <v>8</v>
      </c>
      <c r="P76" s="141" t="s">
        <v>190</v>
      </c>
      <c r="Q76" s="141" t="s">
        <v>188</v>
      </c>
      <c r="R76" s="160" t="s">
        <v>186</v>
      </c>
      <c r="S76" s="168" t="s">
        <v>14</v>
      </c>
      <c r="T76" s="141" t="s">
        <v>206</v>
      </c>
      <c r="U76" s="168" t="s">
        <v>16</v>
      </c>
      <c r="V76" s="168" t="s">
        <v>11</v>
      </c>
      <c r="W76" s="168" t="s">
        <v>59</v>
      </c>
      <c r="X76" s="168" t="s">
        <v>58</v>
      </c>
      <c r="Y76" s="160" t="s">
        <v>87</v>
      </c>
      <c r="Z76" s="168" t="s">
        <v>92</v>
      </c>
      <c r="AA76" s="160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9"/>
      <c r="AM76" s="169"/>
      <c r="AN76" s="161"/>
      <c r="AO76" s="110" t="s">
        <v>224</v>
      </c>
      <c r="AP76" s="161"/>
      <c r="AQ76" s="161"/>
      <c r="AR76" s="216"/>
      <c r="AS76" s="216"/>
      <c r="AT76" s="216"/>
      <c r="AU76" s="167"/>
      <c r="AW76" s="139">
        <v>17850</v>
      </c>
    </row>
    <row r="77" spans="1:49" s="154" customFormat="1" ht="54.75" customHeight="1">
      <c r="A77" s="220">
        <v>28240</v>
      </c>
      <c r="B77" s="159" t="s">
        <v>416</v>
      </c>
      <c r="C77" s="139">
        <v>18400</v>
      </c>
      <c r="D77" s="139">
        <v>1500</v>
      </c>
      <c r="E77" s="139">
        <f t="shared" si="3"/>
        <v>16900</v>
      </c>
      <c r="F77" s="166" t="s">
        <v>3</v>
      </c>
      <c r="G77" s="165" t="s">
        <v>204</v>
      </c>
      <c r="H77" s="166" t="s">
        <v>15</v>
      </c>
      <c r="I77" s="165" t="s">
        <v>47</v>
      </c>
      <c r="J77" s="165" t="s">
        <v>49</v>
      </c>
      <c r="K77" s="165" t="s">
        <v>205</v>
      </c>
      <c r="L77" s="110" t="s">
        <v>184</v>
      </c>
      <c r="M77" s="160" t="s">
        <v>7</v>
      </c>
      <c r="N77" s="141" t="s">
        <v>9</v>
      </c>
      <c r="O77" s="141" t="s">
        <v>12</v>
      </c>
      <c r="P77" s="141" t="s">
        <v>190</v>
      </c>
      <c r="Q77" s="110" t="s">
        <v>188</v>
      </c>
      <c r="R77" s="110" t="s">
        <v>186</v>
      </c>
      <c r="S77" s="110" t="s">
        <v>14</v>
      </c>
      <c r="T77" s="110" t="s">
        <v>206</v>
      </c>
      <c r="U77" s="110" t="s">
        <v>16</v>
      </c>
      <c r="V77" s="165" t="s">
        <v>11</v>
      </c>
      <c r="W77" s="166" t="s">
        <v>59</v>
      </c>
      <c r="X77" s="141" t="s">
        <v>58</v>
      </c>
      <c r="Y77" s="166" t="s">
        <v>87</v>
      </c>
      <c r="Z77" s="166" t="s">
        <v>92</v>
      </c>
      <c r="AA77" s="166" t="s">
        <v>207</v>
      </c>
      <c r="AB77" s="166" t="s">
        <v>104</v>
      </c>
      <c r="AC77" s="165" t="s">
        <v>194</v>
      </c>
      <c r="AD77" s="166" t="s">
        <v>196</v>
      </c>
      <c r="AE77" s="166" t="s">
        <v>208</v>
      </c>
      <c r="AF77" s="166" t="s">
        <v>144</v>
      </c>
      <c r="AG77" s="166" t="s">
        <v>77</v>
      </c>
      <c r="AH77" s="166" t="s">
        <v>148</v>
      </c>
      <c r="AI77" s="166"/>
      <c r="AJ77" s="166"/>
      <c r="AK77" s="166"/>
      <c r="AL77" s="166"/>
      <c r="AM77" s="166"/>
      <c r="AN77" s="161"/>
      <c r="AO77" s="110" t="s">
        <v>224</v>
      </c>
      <c r="AP77" s="161"/>
      <c r="AQ77" s="161"/>
      <c r="AR77" s="216"/>
      <c r="AS77" s="216"/>
      <c r="AT77" s="216"/>
      <c r="AU77" s="167"/>
      <c r="AW77" s="139">
        <v>18400</v>
      </c>
    </row>
    <row r="78" spans="1:49" s="81" customFormat="1" ht="54.75" customHeight="1">
      <c r="A78" s="219" t="s">
        <v>311</v>
      </c>
      <c r="B78" s="159" t="s">
        <v>417</v>
      </c>
      <c r="C78" s="139">
        <v>18700</v>
      </c>
      <c r="D78" s="139">
        <v>1500</v>
      </c>
      <c r="E78" s="139">
        <f t="shared" si="3"/>
        <v>17200</v>
      </c>
      <c r="F78" s="166" t="s">
        <v>3</v>
      </c>
      <c r="G78" s="165" t="s">
        <v>204</v>
      </c>
      <c r="H78" s="166" t="s">
        <v>15</v>
      </c>
      <c r="I78" s="165" t="s">
        <v>47</v>
      </c>
      <c r="J78" s="165" t="s">
        <v>49</v>
      </c>
      <c r="K78" s="165" t="s">
        <v>205</v>
      </c>
      <c r="L78" s="110" t="s">
        <v>184</v>
      </c>
      <c r="M78" s="160" t="s">
        <v>7</v>
      </c>
      <c r="N78" s="141" t="s">
        <v>9</v>
      </c>
      <c r="O78" s="141" t="s">
        <v>12</v>
      </c>
      <c r="P78" s="141" t="s">
        <v>190</v>
      </c>
      <c r="Q78" s="110" t="s">
        <v>188</v>
      </c>
      <c r="R78" s="110" t="s">
        <v>186</v>
      </c>
      <c r="S78" s="110" t="s">
        <v>14</v>
      </c>
      <c r="T78" s="110" t="s">
        <v>206</v>
      </c>
      <c r="U78" s="110" t="s">
        <v>16</v>
      </c>
      <c r="V78" s="165" t="s">
        <v>11</v>
      </c>
      <c r="W78" s="166" t="s">
        <v>59</v>
      </c>
      <c r="X78" s="141" t="s">
        <v>58</v>
      </c>
      <c r="Y78" s="166" t="s">
        <v>87</v>
      </c>
      <c r="Z78" s="166" t="s">
        <v>92</v>
      </c>
      <c r="AA78" s="166" t="s">
        <v>207</v>
      </c>
      <c r="AB78" s="166" t="s">
        <v>104</v>
      </c>
      <c r="AC78" s="165" t="s">
        <v>194</v>
      </c>
      <c r="AD78" s="166" t="s">
        <v>196</v>
      </c>
      <c r="AE78" s="166" t="s">
        <v>208</v>
      </c>
      <c r="AF78" s="166" t="s">
        <v>144</v>
      </c>
      <c r="AG78" s="166" t="s">
        <v>77</v>
      </c>
      <c r="AH78" s="166" t="s">
        <v>148</v>
      </c>
      <c r="AI78" s="166" t="s">
        <v>72</v>
      </c>
      <c r="AJ78" s="166" t="s">
        <v>150</v>
      </c>
      <c r="AK78" s="166"/>
      <c r="AL78" s="166"/>
      <c r="AM78" s="166"/>
      <c r="AN78" s="161"/>
      <c r="AO78" s="110" t="s">
        <v>224</v>
      </c>
      <c r="AP78" s="161"/>
      <c r="AQ78" s="161"/>
      <c r="AR78" s="216"/>
      <c r="AS78" s="216"/>
      <c r="AT78" s="216"/>
      <c r="AU78" s="167"/>
      <c r="AW78" s="139">
        <v>18700</v>
      </c>
    </row>
    <row r="79" spans="1:49" s="81" customFormat="1" ht="54.75" customHeight="1" hidden="1">
      <c r="A79" s="220">
        <v>28250</v>
      </c>
      <c r="B79" s="159" t="s">
        <v>337</v>
      </c>
      <c r="C79" s="139">
        <v>19500</v>
      </c>
      <c r="D79" s="139">
        <v>1500</v>
      </c>
      <c r="E79" s="139">
        <f>C79-D79</f>
        <v>18000</v>
      </c>
      <c r="F79" s="166" t="s">
        <v>10</v>
      </c>
      <c r="G79" s="165" t="s">
        <v>204</v>
      </c>
      <c r="H79" s="166" t="s">
        <v>15</v>
      </c>
      <c r="I79" s="165" t="s">
        <v>47</v>
      </c>
      <c r="J79" s="165" t="s">
        <v>49</v>
      </c>
      <c r="K79" s="165" t="s">
        <v>205</v>
      </c>
      <c r="L79" s="110" t="s">
        <v>184</v>
      </c>
      <c r="M79" s="160" t="s">
        <v>7</v>
      </c>
      <c r="N79" s="141" t="s">
        <v>198</v>
      </c>
      <c r="O79" s="141" t="s">
        <v>12</v>
      </c>
      <c r="P79" s="141" t="s">
        <v>190</v>
      </c>
      <c r="Q79" s="110" t="s">
        <v>188</v>
      </c>
      <c r="R79" s="110" t="s">
        <v>186</v>
      </c>
      <c r="S79" s="110" t="s">
        <v>14</v>
      </c>
      <c r="T79" s="110" t="s">
        <v>209</v>
      </c>
      <c r="U79" s="110" t="s">
        <v>16</v>
      </c>
      <c r="V79" s="165" t="s">
        <v>11</v>
      </c>
      <c r="W79" s="166" t="s">
        <v>59</v>
      </c>
      <c r="X79" s="141" t="s">
        <v>58</v>
      </c>
      <c r="Y79" s="166" t="s">
        <v>87</v>
      </c>
      <c r="Z79" s="166" t="s">
        <v>92</v>
      </c>
      <c r="AA79" s="166" t="s">
        <v>207</v>
      </c>
      <c r="AB79" s="166" t="s">
        <v>104</v>
      </c>
      <c r="AC79" s="165" t="s">
        <v>194</v>
      </c>
      <c r="AD79" s="166" t="s">
        <v>196</v>
      </c>
      <c r="AE79" s="166" t="s">
        <v>208</v>
      </c>
      <c r="AF79" s="166" t="s">
        <v>144</v>
      </c>
      <c r="AG79" s="166" t="s">
        <v>77</v>
      </c>
      <c r="AH79" s="166" t="s">
        <v>148</v>
      </c>
      <c r="AI79" s="166" t="s">
        <v>72</v>
      </c>
      <c r="AJ79" s="166" t="s">
        <v>200</v>
      </c>
      <c r="AK79" s="166" t="s">
        <v>142</v>
      </c>
      <c r="AL79" s="166" t="s">
        <v>202</v>
      </c>
      <c r="AM79" s="166" t="s">
        <v>156</v>
      </c>
      <c r="AN79" s="141" t="s">
        <v>145</v>
      </c>
      <c r="AO79" s="141" t="s">
        <v>224</v>
      </c>
      <c r="AP79" s="140"/>
      <c r="AQ79" s="140"/>
      <c r="AR79" s="212"/>
      <c r="AS79" s="212"/>
      <c r="AT79" s="212"/>
      <c r="AU79" s="142"/>
      <c r="AW79" s="139">
        <f>C79+200</f>
        <v>19700</v>
      </c>
    </row>
    <row r="80" spans="1:49" s="81" customFormat="1" ht="54.75" customHeight="1">
      <c r="A80" s="220">
        <v>28550</v>
      </c>
      <c r="B80" s="159" t="s">
        <v>418</v>
      </c>
      <c r="C80" s="139">
        <v>20140</v>
      </c>
      <c r="D80" s="139">
        <v>1500</v>
      </c>
      <c r="E80" s="139">
        <f t="shared" si="3"/>
        <v>18640</v>
      </c>
      <c r="F80" s="166" t="s">
        <v>10</v>
      </c>
      <c r="G80" s="165" t="s">
        <v>204</v>
      </c>
      <c r="H80" s="166" t="s">
        <v>15</v>
      </c>
      <c r="I80" s="165" t="s">
        <v>47</v>
      </c>
      <c r="J80" s="165" t="s">
        <v>49</v>
      </c>
      <c r="K80" s="165" t="s">
        <v>205</v>
      </c>
      <c r="L80" s="110" t="s">
        <v>184</v>
      </c>
      <c r="M80" s="160" t="s">
        <v>7</v>
      </c>
      <c r="N80" s="141" t="s">
        <v>198</v>
      </c>
      <c r="O80" s="141" t="s">
        <v>12</v>
      </c>
      <c r="P80" s="141" t="s">
        <v>190</v>
      </c>
      <c r="Q80" s="110" t="s">
        <v>188</v>
      </c>
      <c r="R80" s="110" t="s">
        <v>186</v>
      </c>
      <c r="S80" s="110" t="s">
        <v>14</v>
      </c>
      <c r="T80" s="110" t="s">
        <v>209</v>
      </c>
      <c r="U80" s="110" t="s">
        <v>16</v>
      </c>
      <c r="V80" s="165" t="s">
        <v>11</v>
      </c>
      <c r="W80" s="166" t="s">
        <v>59</v>
      </c>
      <c r="X80" s="141" t="s">
        <v>58</v>
      </c>
      <c r="Y80" s="166" t="s">
        <v>87</v>
      </c>
      <c r="Z80" s="166" t="s">
        <v>92</v>
      </c>
      <c r="AA80" s="166" t="s">
        <v>207</v>
      </c>
      <c r="AB80" s="166" t="s">
        <v>104</v>
      </c>
      <c r="AC80" s="165" t="s">
        <v>194</v>
      </c>
      <c r="AD80" s="166" t="s">
        <v>196</v>
      </c>
      <c r="AE80" s="166" t="s">
        <v>208</v>
      </c>
      <c r="AF80" s="166" t="s">
        <v>144</v>
      </c>
      <c r="AG80" s="166" t="s">
        <v>77</v>
      </c>
      <c r="AH80" s="166" t="s">
        <v>148</v>
      </c>
      <c r="AI80" s="166" t="s">
        <v>72</v>
      </c>
      <c r="AJ80" s="166" t="s">
        <v>200</v>
      </c>
      <c r="AK80" s="166" t="s">
        <v>142</v>
      </c>
      <c r="AL80" s="166" t="s">
        <v>202</v>
      </c>
      <c r="AM80" s="166" t="s">
        <v>156</v>
      </c>
      <c r="AN80" s="141" t="s">
        <v>145</v>
      </c>
      <c r="AO80" s="141" t="s">
        <v>224</v>
      </c>
      <c r="AP80" s="236" t="s">
        <v>334</v>
      </c>
      <c r="AQ80" s="243" t="s">
        <v>73</v>
      </c>
      <c r="AR80" s="265" t="s">
        <v>79</v>
      </c>
      <c r="AS80" s="243" t="s">
        <v>143</v>
      </c>
      <c r="AT80" s="243" t="s">
        <v>150</v>
      </c>
      <c r="AU80" s="266" t="s">
        <v>60</v>
      </c>
      <c r="AW80" s="139">
        <f>C80</f>
        <v>20140</v>
      </c>
    </row>
    <row r="81" spans="1:47" s="81" customFormat="1" ht="54.75" customHeight="1" hidden="1">
      <c r="A81" s="170" t="s">
        <v>299</v>
      </c>
      <c r="B81" s="164" t="s">
        <v>286</v>
      </c>
      <c r="C81" s="139">
        <v>20500</v>
      </c>
      <c r="D81" s="139">
        <v>1500</v>
      </c>
      <c r="E81" s="139">
        <f t="shared" si="3"/>
        <v>19000</v>
      </c>
      <c r="F81" s="166" t="s">
        <v>10</v>
      </c>
      <c r="G81" s="165" t="s">
        <v>204</v>
      </c>
      <c r="H81" s="166" t="s">
        <v>15</v>
      </c>
      <c r="I81" s="165" t="s">
        <v>47</v>
      </c>
      <c r="J81" s="165" t="s">
        <v>49</v>
      </c>
      <c r="K81" s="165" t="s">
        <v>205</v>
      </c>
      <c r="L81" s="110" t="s">
        <v>184</v>
      </c>
      <c r="M81" s="160" t="s">
        <v>7</v>
      </c>
      <c r="N81" s="141" t="s">
        <v>198</v>
      </c>
      <c r="O81" s="141" t="s">
        <v>12</v>
      </c>
      <c r="P81" s="141" t="s">
        <v>190</v>
      </c>
      <c r="Q81" s="110" t="s">
        <v>188</v>
      </c>
      <c r="R81" s="110" t="s">
        <v>186</v>
      </c>
      <c r="S81" s="110" t="s">
        <v>14</v>
      </c>
      <c r="T81" s="110" t="s">
        <v>209</v>
      </c>
      <c r="U81" s="110" t="s">
        <v>16</v>
      </c>
      <c r="V81" s="165" t="s">
        <v>11</v>
      </c>
      <c r="W81" s="166" t="s">
        <v>59</v>
      </c>
      <c r="X81" s="141" t="s">
        <v>58</v>
      </c>
      <c r="Y81" s="166" t="s">
        <v>87</v>
      </c>
      <c r="Z81" s="166" t="s">
        <v>92</v>
      </c>
      <c r="AA81" s="166" t="s">
        <v>207</v>
      </c>
      <c r="AB81" s="166" t="s">
        <v>104</v>
      </c>
      <c r="AC81" s="165" t="s">
        <v>194</v>
      </c>
      <c r="AD81" s="166" t="s">
        <v>196</v>
      </c>
      <c r="AE81" s="166" t="s">
        <v>208</v>
      </c>
      <c r="AF81" s="166" t="s">
        <v>144</v>
      </c>
      <c r="AG81" s="166" t="s">
        <v>77</v>
      </c>
      <c r="AH81" s="166" t="s">
        <v>148</v>
      </c>
      <c r="AI81" s="166" t="s">
        <v>72</v>
      </c>
      <c r="AJ81" s="166" t="s">
        <v>200</v>
      </c>
      <c r="AK81" s="166" t="s">
        <v>142</v>
      </c>
      <c r="AL81" s="166" t="s">
        <v>202</v>
      </c>
      <c r="AM81" s="166" t="s">
        <v>156</v>
      </c>
      <c r="AN81" s="141" t="s">
        <v>145</v>
      </c>
      <c r="AO81" s="141" t="s">
        <v>224</v>
      </c>
      <c r="AP81" s="141" t="s">
        <v>153</v>
      </c>
      <c r="AQ81" s="141" t="s">
        <v>79</v>
      </c>
      <c r="AR81" s="217"/>
      <c r="AS81" s="217"/>
      <c r="AT81" s="217"/>
      <c r="AU81" s="142"/>
    </row>
    <row r="82" spans="1:47" s="81" customFormat="1" ht="54.75" customHeight="1" hidden="1">
      <c r="A82" s="170" t="s">
        <v>300</v>
      </c>
      <c r="B82" s="164" t="s">
        <v>287</v>
      </c>
      <c r="C82" s="139">
        <v>21100</v>
      </c>
      <c r="D82" s="139">
        <v>1500</v>
      </c>
      <c r="E82" s="139">
        <f t="shared" si="3"/>
        <v>19600</v>
      </c>
      <c r="F82" s="166" t="s">
        <v>10</v>
      </c>
      <c r="G82" s="165" t="s">
        <v>204</v>
      </c>
      <c r="H82" s="166" t="s">
        <v>15</v>
      </c>
      <c r="I82" s="165" t="s">
        <v>47</v>
      </c>
      <c r="J82" s="165" t="s">
        <v>49</v>
      </c>
      <c r="K82" s="165" t="s">
        <v>205</v>
      </c>
      <c r="L82" s="110" t="s">
        <v>184</v>
      </c>
      <c r="M82" s="160" t="s">
        <v>7</v>
      </c>
      <c r="N82" s="141" t="s">
        <v>198</v>
      </c>
      <c r="O82" s="141" t="s">
        <v>12</v>
      </c>
      <c r="P82" s="141" t="s">
        <v>190</v>
      </c>
      <c r="Q82" s="110" t="s">
        <v>188</v>
      </c>
      <c r="R82" s="110" t="s">
        <v>186</v>
      </c>
      <c r="S82" s="110" t="s">
        <v>14</v>
      </c>
      <c r="T82" s="110" t="s">
        <v>209</v>
      </c>
      <c r="U82" s="110" t="s">
        <v>16</v>
      </c>
      <c r="V82" s="165" t="s">
        <v>11</v>
      </c>
      <c r="W82" s="166" t="s">
        <v>59</v>
      </c>
      <c r="X82" s="141" t="s">
        <v>58</v>
      </c>
      <c r="Y82" s="166" t="s">
        <v>87</v>
      </c>
      <c r="Z82" s="166" t="s">
        <v>92</v>
      </c>
      <c r="AA82" s="166" t="s">
        <v>207</v>
      </c>
      <c r="AB82" s="166" t="s">
        <v>104</v>
      </c>
      <c r="AC82" s="165" t="s">
        <v>194</v>
      </c>
      <c r="AD82" s="166" t="s">
        <v>196</v>
      </c>
      <c r="AE82" s="166" t="s">
        <v>208</v>
      </c>
      <c r="AF82" s="166" t="s">
        <v>144</v>
      </c>
      <c r="AG82" s="166" t="s">
        <v>77</v>
      </c>
      <c r="AH82" s="166" t="s">
        <v>148</v>
      </c>
      <c r="AI82" s="166" t="s">
        <v>72</v>
      </c>
      <c r="AJ82" s="166" t="s">
        <v>200</v>
      </c>
      <c r="AK82" s="166" t="s">
        <v>142</v>
      </c>
      <c r="AL82" s="166" t="s">
        <v>202</v>
      </c>
      <c r="AM82" s="166" t="s">
        <v>156</v>
      </c>
      <c r="AN82" s="141" t="s">
        <v>145</v>
      </c>
      <c r="AO82" s="141" t="s">
        <v>224</v>
      </c>
      <c r="AP82" s="141" t="s">
        <v>263</v>
      </c>
      <c r="AQ82" s="141" t="s">
        <v>79</v>
      </c>
      <c r="AR82" s="217"/>
      <c r="AS82" s="217"/>
      <c r="AT82" s="217"/>
      <c r="AU82" s="171" t="s">
        <v>273</v>
      </c>
    </row>
    <row r="84" spans="1:47" s="81" customFormat="1" ht="49.5" customHeight="1">
      <c r="A84" s="122" t="s">
        <v>210</v>
      </c>
      <c r="B84" s="155"/>
      <c r="C84" s="156"/>
      <c r="D84" s="156"/>
      <c r="E84" s="156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6"/>
      <c r="R84" s="126"/>
      <c r="S84" s="157"/>
      <c r="T84" s="125"/>
      <c r="U84" s="157"/>
      <c r="V84" s="126"/>
      <c r="W84" s="157"/>
      <c r="X84" s="126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2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</row>
    <row r="85" spans="1:47" s="81" customFormat="1" ht="49.5" customHeight="1">
      <c r="A85" s="122" t="s">
        <v>347</v>
      </c>
      <c r="B85" s="172"/>
      <c r="C85" s="124"/>
      <c r="D85" s="124"/>
      <c r="E85" s="124"/>
      <c r="F85" s="125"/>
      <c r="G85" s="125"/>
      <c r="H85" s="127"/>
      <c r="I85" s="125"/>
      <c r="J85" s="125"/>
      <c r="K85" s="125"/>
      <c r="L85" s="125"/>
      <c r="M85" s="125"/>
      <c r="N85" s="125"/>
      <c r="O85" s="127"/>
      <c r="P85" s="127"/>
      <c r="Q85" s="127"/>
      <c r="R85" s="127"/>
      <c r="S85" s="127"/>
      <c r="T85" s="127"/>
      <c r="U85" s="125"/>
      <c r="V85" s="127"/>
      <c r="W85" s="127"/>
      <c r="X85" s="127"/>
      <c r="Y85" s="127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8"/>
    </row>
    <row r="86" spans="1:47" s="81" customFormat="1" ht="39.75" customHeight="1">
      <c r="A86" s="122" t="s">
        <v>421</v>
      </c>
      <c r="B86" s="352"/>
      <c r="C86" s="130"/>
      <c r="D86" s="130"/>
      <c r="E86" s="130"/>
      <c r="F86" s="131"/>
      <c r="G86" s="131"/>
      <c r="H86" s="132"/>
      <c r="I86" s="131"/>
      <c r="J86" s="131"/>
      <c r="K86" s="131"/>
      <c r="L86" s="131"/>
      <c r="M86" s="131"/>
      <c r="N86" s="131"/>
      <c r="O86" s="133"/>
      <c r="P86" s="133"/>
      <c r="Q86" s="133"/>
      <c r="R86" s="133"/>
      <c r="S86" s="133"/>
      <c r="T86" s="133"/>
      <c r="U86" s="131"/>
      <c r="V86" s="133"/>
      <c r="W86" s="133"/>
      <c r="X86" s="133"/>
      <c r="Y86" s="133"/>
      <c r="Z86" s="131"/>
      <c r="AA86" s="13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4"/>
    </row>
    <row r="87" spans="1:47" s="173" customFormat="1" ht="31.5" customHeight="1" hidden="1">
      <c r="A87" s="403" t="s">
        <v>136</v>
      </c>
      <c r="B87" s="404"/>
      <c r="C87" s="89"/>
      <c r="D87" s="89"/>
      <c r="E87" s="89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1"/>
      <c r="AS87" s="381"/>
      <c r="AT87" s="381"/>
      <c r="AU87" s="382"/>
    </row>
    <row r="88" spans="1:47" s="173" customFormat="1" ht="31.5" customHeight="1" hidden="1">
      <c r="A88" s="405"/>
      <c r="B88" s="406"/>
      <c r="C88" s="90"/>
      <c r="D88" s="90"/>
      <c r="E88" s="90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4"/>
    </row>
    <row r="89" spans="1:47" s="173" customFormat="1" ht="66" customHeight="1" hidden="1">
      <c r="A89" s="174">
        <v>71000</v>
      </c>
      <c r="B89" s="175" t="s">
        <v>137</v>
      </c>
      <c r="C89" s="176">
        <v>19420</v>
      </c>
      <c r="D89" s="176">
        <v>1300</v>
      </c>
      <c r="E89" s="176">
        <f>C89-D89</f>
        <v>18120</v>
      </c>
      <c r="F89" s="101" t="s">
        <v>3</v>
      </c>
      <c r="G89" s="100" t="s">
        <v>83</v>
      </c>
      <c r="H89" s="101" t="s">
        <v>15</v>
      </c>
      <c r="I89" s="100" t="s">
        <v>86</v>
      </c>
      <c r="J89" s="100" t="s">
        <v>77</v>
      </c>
      <c r="K89" s="100" t="s">
        <v>47</v>
      </c>
      <c r="L89" s="177" t="s">
        <v>49</v>
      </c>
      <c r="M89" s="100" t="s">
        <v>138</v>
      </c>
      <c r="N89" s="177" t="s">
        <v>73</v>
      </c>
      <c r="O89" s="177" t="s">
        <v>82</v>
      </c>
      <c r="P89" s="177" t="s">
        <v>139</v>
      </c>
      <c r="Q89" s="177" t="s">
        <v>8</v>
      </c>
      <c r="R89" s="177"/>
      <c r="S89" s="177"/>
      <c r="T89" s="177"/>
      <c r="U89" s="177"/>
      <c r="V89" s="100" t="s">
        <v>57</v>
      </c>
      <c r="W89" s="101" t="s">
        <v>14</v>
      </c>
      <c r="X89" s="141" t="s">
        <v>124</v>
      </c>
      <c r="Y89" s="101" t="s">
        <v>16</v>
      </c>
      <c r="Z89" s="106" t="s">
        <v>11</v>
      </c>
      <c r="AA89" s="101" t="s">
        <v>59</v>
      </c>
      <c r="AB89" s="106" t="s">
        <v>58</v>
      </c>
      <c r="AC89" s="100" t="s">
        <v>87</v>
      </c>
      <c r="AD89" s="101" t="s">
        <v>92</v>
      </c>
      <c r="AE89" s="101" t="s">
        <v>103</v>
      </c>
      <c r="AF89" s="101"/>
      <c r="AG89" s="101"/>
      <c r="AH89" s="101"/>
      <c r="AI89" s="101"/>
      <c r="AJ89" s="101"/>
      <c r="AK89" s="101"/>
      <c r="AL89" s="169"/>
      <c r="AM89" s="169"/>
      <c r="AN89" s="169"/>
      <c r="AO89" s="169"/>
      <c r="AP89" s="178"/>
      <c r="AQ89" s="178"/>
      <c r="AR89" s="178"/>
      <c r="AS89" s="178"/>
      <c r="AT89" s="178"/>
      <c r="AU89" s="179"/>
    </row>
    <row r="90" spans="1:47" s="173" customFormat="1" ht="54.75" customHeight="1" hidden="1">
      <c r="A90" s="180">
        <v>71100</v>
      </c>
      <c r="B90" s="175" t="s">
        <v>140</v>
      </c>
      <c r="C90" s="181">
        <v>21420</v>
      </c>
      <c r="D90" s="181">
        <v>1800</v>
      </c>
      <c r="E90" s="181">
        <f>C90-D90</f>
        <v>19620</v>
      </c>
      <c r="F90" s="106" t="s">
        <v>141</v>
      </c>
      <c r="G90" s="105" t="s">
        <v>83</v>
      </c>
      <c r="H90" s="106" t="s">
        <v>15</v>
      </c>
      <c r="I90" s="105" t="s">
        <v>86</v>
      </c>
      <c r="J90" s="105" t="s">
        <v>77</v>
      </c>
      <c r="K90" s="105" t="s">
        <v>47</v>
      </c>
      <c r="L90" s="182" t="s">
        <v>49</v>
      </c>
      <c r="M90" s="100" t="s">
        <v>138</v>
      </c>
      <c r="N90" s="177" t="s">
        <v>73</v>
      </c>
      <c r="O90" s="177" t="s">
        <v>82</v>
      </c>
      <c r="P90" s="177" t="s">
        <v>9</v>
      </c>
      <c r="Q90" s="182" t="s">
        <v>12</v>
      </c>
      <c r="R90" s="182" t="s">
        <v>142</v>
      </c>
      <c r="S90" s="182" t="s">
        <v>143</v>
      </c>
      <c r="T90" s="182" t="s">
        <v>144</v>
      </c>
      <c r="U90" s="182" t="s">
        <v>145</v>
      </c>
      <c r="V90" s="105" t="s">
        <v>57</v>
      </c>
      <c r="W90" s="106" t="s">
        <v>14</v>
      </c>
      <c r="X90" s="141" t="s">
        <v>146</v>
      </c>
      <c r="Y90" s="106" t="s">
        <v>16</v>
      </c>
      <c r="Z90" s="106" t="s">
        <v>11</v>
      </c>
      <c r="AA90" s="106" t="s">
        <v>59</v>
      </c>
      <c r="AB90" s="106" t="s">
        <v>58</v>
      </c>
      <c r="AC90" s="105" t="s">
        <v>87</v>
      </c>
      <c r="AD90" s="106" t="s">
        <v>92</v>
      </c>
      <c r="AE90" s="106" t="s">
        <v>103</v>
      </c>
      <c r="AF90" s="106"/>
      <c r="AG90" s="106"/>
      <c r="AH90" s="106" t="s">
        <v>147</v>
      </c>
      <c r="AI90" s="106" t="s">
        <v>148</v>
      </c>
      <c r="AJ90" s="106" t="s">
        <v>149</v>
      </c>
      <c r="AK90" s="106"/>
      <c r="AL90" s="106"/>
      <c r="AM90" s="106"/>
      <c r="AN90" s="105"/>
      <c r="AO90" s="105"/>
      <c r="AP90" s="107"/>
      <c r="AQ90" s="107" t="s">
        <v>150</v>
      </c>
      <c r="AR90" s="107"/>
      <c r="AS90" s="107"/>
      <c r="AT90" s="107"/>
      <c r="AU90" s="108"/>
    </row>
    <row r="91" spans="1:47" s="173" customFormat="1" ht="54.75" customHeight="1" hidden="1">
      <c r="A91" s="122" t="s">
        <v>312</v>
      </c>
      <c r="B91" s="172"/>
      <c r="C91" s="183"/>
      <c r="D91" s="183"/>
      <c r="E91" s="183"/>
      <c r="F91" s="127"/>
      <c r="G91" s="125"/>
      <c r="H91" s="127"/>
      <c r="I91" s="125"/>
      <c r="J91" s="125"/>
      <c r="K91" s="125"/>
      <c r="L91" s="128"/>
      <c r="M91" s="125"/>
      <c r="N91" s="128"/>
      <c r="O91" s="128"/>
      <c r="P91" s="128"/>
      <c r="Q91" s="128"/>
      <c r="R91" s="128"/>
      <c r="S91" s="128"/>
      <c r="T91" s="128"/>
      <c r="U91" s="128"/>
      <c r="V91" s="125"/>
      <c r="W91" s="127"/>
      <c r="X91" s="126"/>
      <c r="Y91" s="127"/>
      <c r="Z91" s="127"/>
      <c r="AA91" s="127"/>
      <c r="AB91" s="127"/>
      <c r="AC91" s="125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5"/>
      <c r="AO91" s="128"/>
      <c r="AP91" s="128"/>
      <c r="AQ91" s="125"/>
      <c r="AR91" s="125"/>
      <c r="AS91" s="125"/>
      <c r="AT91" s="125"/>
      <c r="AU91" s="128"/>
    </row>
    <row r="92" spans="1:47" s="81" customFormat="1" ht="27.75" hidden="1">
      <c r="A92" s="122" t="s">
        <v>125</v>
      </c>
      <c r="B92" s="172"/>
      <c r="C92" s="183"/>
      <c r="D92" s="183"/>
      <c r="E92" s="183"/>
      <c r="F92" s="127"/>
      <c r="G92" s="125"/>
      <c r="H92" s="127"/>
      <c r="I92" s="125"/>
      <c r="J92" s="125"/>
      <c r="K92" s="125"/>
      <c r="L92" s="128"/>
      <c r="M92" s="128"/>
      <c r="N92" s="125"/>
      <c r="O92" s="127"/>
      <c r="P92" s="127"/>
      <c r="Q92" s="127"/>
      <c r="R92" s="127"/>
      <c r="S92" s="127"/>
      <c r="T92" s="127"/>
      <c r="U92" s="125"/>
      <c r="V92" s="127"/>
      <c r="W92" s="127"/>
      <c r="X92" s="127"/>
      <c r="Y92" s="127"/>
      <c r="Z92" s="125"/>
      <c r="AA92" s="127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</row>
    <row r="93" spans="1:47" s="81" customFormat="1" ht="49.5" customHeight="1" hidden="1">
      <c r="A93" s="184"/>
      <c r="B93" s="172"/>
      <c r="C93" s="124"/>
      <c r="D93" s="124"/>
      <c r="E93" s="124"/>
      <c r="F93" s="125"/>
      <c r="G93" s="125"/>
      <c r="H93" s="127"/>
      <c r="I93" s="125"/>
      <c r="J93" s="125"/>
      <c r="K93" s="125"/>
      <c r="L93" s="125"/>
      <c r="M93" s="125"/>
      <c r="N93" s="125"/>
      <c r="O93" s="127"/>
      <c r="P93" s="127"/>
      <c r="Q93" s="127"/>
      <c r="R93" s="127"/>
      <c r="S93" s="127"/>
      <c r="T93" s="127"/>
      <c r="U93" s="125"/>
      <c r="V93" s="127"/>
      <c r="W93" s="127"/>
      <c r="X93" s="127"/>
      <c r="Y93" s="127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8"/>
    </row>
    <row r="94" spans="1:47" ht="26.25">
      <c r="A94" s="185"/>
      <c r="B94" s="186"/>
      <c r="C94" s="186"/>
      <c r="D94" s="186"/>
      <c r="E94" s="186"/>
      <c r="F94" s="186"/>
      <c r="G94" s="187"/>
      <c r="H94" s="131"/>
      <c r="I94" s="131"/>
      <c r="J94" s="131"/>
      <c r="K94" s="131"/>
      <c r="L94" s="131"/>
      <c r="M94" s="131"/>
      <c r="N94" s="134"/>
      <c r="O94" s="134"/>
      <c r="P94" s="131"/>
      <c r="Q94" s="131"/>
      <c r="R94" s="131"/>
      <c r="S94" s="134"/>
      <c r="T94" s="131"/>
      <c r="U94" s="131"/>
      <c r="V94" s="131"/>
      <c r="W94" s="131"/>
      <c r="X94" s="131"/>
      <c r="Y94" s="81"/>
      <c r="Z94" s="133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4"/>
      <c r="AR94" s="134"/>
      <c r="AS94" s="134"/>
      <c r="AT94" s="134"/>
      <c r="AU94" s="134"/>
    </row>
    <row r="95" spans="1:47" ht="26.25">
      <c r="A95" s="185"/>
      <c r="B95" s="186"/>
      <c r="C95" s="186"/>
      <c r="D95" s="186"/>
      <c r="E95" s="186"/>
      <c r="F95" s="186"/>
      <c r="G95" s="187"/>
      <c r="H95" s="131"/>
      <c r="I95" s="131"/>
      <c r="J95" s="131"/>
      <c r="K95" s="131"/>
      <c r="L95" s="131"/>
      <c r="M95" s="131"/>
      <c r="N95" s="134"/>
      <c r="O95" s="134"/>
      <c r="P95" s="131"/>
      <c r="Q95" s="131"/>
      <c r="R95" s="131"/>
      <c r="S95" s="134"/>
      <c r="T95" s="131"/>
      <c r="U95" s="131"/>
      <c r="V95" s="131"/>
      <c r="W95" s="131"/>
      <c r="X95" s="131"/>
      <c r="Y95" s="81"/>
      <c r="Z95" s="133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4"/>
      <c r="AR95" s="134"/>
      <c r="AS95" s="134"/>
      <c r="AT95" s="134"/>
      <c r="AU95" s="134"/>
    </row>
    <row r="96" spans="1:19" ht="27.75">
      <c r="A96" s="188" t="s">
        <v>314</v>
      </c>
      <c r="B96" s="189"/>
      <c r="C96" s="189"/>
      <c r="D96" s="189"/>
      <c r="E96" s="189"/>
      <c r="F96" s="190"/>
      <c r="G96" s="191"/>
      <c r="H96" s="189"/>
      <c r="I96" s="192"/>
      <c r="J96" s="193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9" ht="30.75">
      <c r="A97" s="379" t="s">
        <v>315</v>
      </c>
      <c r="B97" s="379"/>
      <c r="C97" s="194"/>
      <c r="D97" s="194"/>
      <c r="E97" s="194"/>
      <c r="F97" s="195" t="s">
        <v>126</v>
      </c>
      <c r="G97" s="196"/>
      <c r="H97" s="197"/>
      <c r="J97" s="198"/>
      <c r="K97" s="193"/>
      <c r="L97" s="193"/>
      <c r="M97" s="193"/>
      <c r="N97" s="193"/>
      <c r="O97" s="193"/>
      <c r="P97" s="193"/>
      <c r="Q97" s="193"/>
      <c r="R97" s="193"/>
      <c r="S97" s="193"/>
    </row>
    <row r="98" spans="1:19" ht="26.25">
      <c r="A98" s="199"/>
      <c r="B98" s="200" t="s">
        <v>127</v>
      </c>
      <c r="C98" s="200"/>
      <c r="D98" s="200"/>
      <c r="E98" s="200"/>
      <c r="F98" s="190"/>
      <c r="G98" s="197"/>
      <c r="H98" s="197"/>
      <c r="J98" s="197"/>
      <c r="K98" s="193"/>
      <c r="L98" s="193"/>
      <c r="M98" s="193"/>
      <c r="N98" s="193"/>
      <c r="O98" s="193"/>
      <c r="P98" s="193"/>
      <c r="Q98" s="193"/>
      <c r="R98" s="193"/>
      <c r="S98" s="193"/>
    </row>
    <row r="99" spans="1:19" ht="26.25">
      <c r="A99" s="199"/>
      <c r="B99" s="200"/>
      <c r="C99" s="200"/>
      <c r="D99" s="200"/>
      <c r="E99" s="200"/>
      <c r="F99" s="190"/>
      <c r="G99" s="197"/>
      <c r="H99" s="197"/>
      <c r="J99" s="197"/>
      <c r="K99" s="193"/>
      <c r="L99" s="193"/>
      <c r="M99" s="193"/>
      <c r="N99" s="193"/>
      <c r="O99" s="193"/>
      <c r="P99" s="193"/>
      <c r="Q99" s="193"/>
      <c r="R99" s="193"/>
      <c r="S99" s="193"/>
    </row>
    <row r="100" spans="1:19" ht="26.25">
      <c r="A100" s="199"/>
      <c r="B100" s="200"/>
      <c r="C100" s="200"/>
      <c r="D100" s="200"/>
      <c r="E100" s="200"/>
      <c r="F100" s="190"/>
      <c r="G100" s="197"/>
      <c r="H100" s="197"/>
      <c r="J100" s="197"/>
      <c r="K100" s="193"/>
      <c r="L100" s="193"/>
      <c r="M100" s="193"/>
      <c r="N100" s="193"/>
      <c r="O100" s="193"/>
      <c r="P100" s="193"/>
      <c r="Q100" s="193"/>
      <c r="R100" s="193"/>
      <c r="S100" s="193"/>
    </row>
    <row r="101" spans="1:19" ht="26.25">
      <c r="A101" s="199"/>
      <c r="B101" s="200"/>
      <c r="C101" s="200"/>
      <c r="D101" s="200"/>
      <c r="E101" s="200"/>
      <c r="F101" s="190"/>
      <c r="G101" s="197"/>
      <c r="H101" s="197"/>
      <c r="J101" s="197"/>
      <c r="K101" s="193"/>
      <c r="L101" s="193"/>
      <c r="M101" s="193"/>
      <c r="N101" s="193"/>
      <c r="O101" s="193"/>
      <c r="P101" s="193"/>
      <c r="Q101" s="193"/>
      <c r="R101" s="193"/>
      <c r="S101" s="193"/>
    </row>
    <row r="102" spans="1:47" s="81" customFormat="1" ht="44.25" customHeight="1">
      <c r="A102" s="201" t="s">
        <v>303</v>
      </c>
      <c r="B102" s="202"/>
      <c r="C102" s="156"/>
      <c r="D102" s="156"/>
      <c r="E102" s="156"/>
      <c r="F102" s="125"/>
      <c r="G102" s="125"/>
      <c r="H102" s="125"/>
      <c r="I102" s="125"/>
      <c r="J102" s="125"/>
      <c r="K102" s="125"/>
      <c r="L102" s="125"/>
      <c r="M102" s="125"/>
      <c r="N102" s="125"/>
      <c r="O102" s="157"/>
      <c r="P102" s="157"/>
      <c r="Q102" s="157"/>
      <c r="R102" s="126"/>
      <c r="S102" s="157"/>
      <c r="T102" s="157"/>
      <c r="U102" s="157"/>
      <c r="V102" s="126"/>
      <c r="W102" s="126"/>
      <c r="X102" s="126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</row>
    <row r="103" spans="1:47" s="81" customFormat="1" ht="44.25" customHeight="1" hidden="1">
      <c r="A103" s="362" t="s">
        <v>310</v>
      </c>
      <c r="B103" s="363"/>
      <c r="C103" s="363"/>
      <c r="D103" s="156"/>
      <c r="E103" s="156"/>
      <c r="F103" s="125"/>
      <c r="G103" s="125"/>
      <c r="H103" s="125"/>
      <c r="I103" s="125"/>
      <c r="J103" s="125"/>
      <c r="K103" s="125"/>
      <c r="L103" s="125"/>
      <c r="M103" s="125"/>
      <c r="N103" s="125"/>
      <c r="O103" s="157"/>
      <c r="P103" s="157"/>
      <c r="Q103" s="157"/>
      <c r="R103" s="126"/>
      <c r="S103" s="157"/>
      <c r="T103" s="157"/>
      <c r="U103" s="157"/>
      <c r="V103" s="126"/>
      <c r="W103" s="126"/>
      <c r="X103" s="126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</row>
    <row r="104" spans="1:19" ht="26.25">
      <c r="A104" s="199"/>
      <c r="B104" s="200"/>
      <c r="C104" s="200"/>
      <c r="D104" s="200"/>
      <c r="E104" s="200"/>
      <c r="F104" s="190"/>
      <c r="G104" s="197"/>
      <c r="H104" s="197"/>
      <c r="J104" s="197"/>
      <c r="K104" s="193"/>
      <c r="L104" s="193"/>
      <c r="M104" s="193"/>
      <c r="N104" s="193"/>
      <c r="O104" s="193"/>
      <c r="P104" s="193"/>
      <c r="Q104" s="193"/>
      <c r="R104" s="193"/>
      <c r="S104" s="193"/>
    </row>
    <row r="105" spans="1:19" ht="26.25">
      <c r="A105" s="199"/>
      <c r="B105" s="200"/>
      <c r="C105" s="200"/>
      <c r="D105" s="200"/>
      <c r="E105" s="200"/>
      <c r="F105" s="190"/>
      <c r="G105" s="197"/>
      <c r="H105" s="197"/>
      <c r="J105" s="197"/>
      <c r="K105" s="193"/>
      <c r="L105" s="193"/>
      <c r="M105" s="193"/>
      <c r="N105" s="193"/>
      <c r="O105" s="193"/>
      <c r="P105" s="193"/>
      <c r="Q105" s="193"/>
      <c r="R105" s="193"/>
      <c r="S105" s="193"/>
    </row>
    <row r="106" spans="1:19" ht="26.25">
      <c r="A106" s="199"/>
      <c r="B106" s="200"/>
      <c r="C106" s="200"/>
      <c r="D106" s="200"/>
      <c r="E106" s="200"/>
      <c r="F106" s="190"/>
      <c r="G106" s="197"/>
      <c r="H106" s="197"/>
      <c r="J106" s="197"/>
      <c r="K106" s="193"/>
      <c r="L106" s="193"/>
      <c r="M106" s="193"/>
      <c r="N106" s="193"/>
      <c r="O106" s="193"/>
      <c r="P106" s="193"/>
      <c r="Q106" s="193"/>
      <c r="R106" s="193"/>
      <c r="S106" s="193"/>
    </row>
    <row r="107" spans="1:19" ht="36" thickBot="1">
      <c r="A107" s="380" t="s">
        <v>171</v>
      </c>
      <c r="B107" s="380"/>
      <c r="C107" s="380"/>
      <c r="D107" s="380"/>
      <c r="E107" s="380"/>
      <c r="F107" s="380"/>
      <c r="G107" s="196"/>
      <c r="H107" s="197"/>
      <c r="J107" s="197"/>
      <c r="K107" s="193"/>
      <c r="L107" s="193"/>
      <c r="M107" s="193"/>
      <c r="N107" s="193"/>
      <c r="O107" s="193"/>
      <c r="P107" s="193"/>
      <c r="Q107" s="193"/>
      <c r="R107" s="193"/>
      <c r="S107" s="193"/>
    </row>
    <row r="108" spans="1:47" ht="96.75" customHeight="1">
      <c r="A108" s="203" t="s">
        <v>128</v>
      </c>
      <c r="B108" s="204" t="s">
        <v>129</v>
      </c>
      <c r="C108" s="204" t="s">
        <v>130</v>
      </c>
      <c r="D108" s="389" t="s">
        <v>131</v>
      </c>
      <c r="E108" s="389"/>
      <c r="F108" s="389"/>
      <c r="G108" s="389"/>
      <c r="H108" s="389"/>
      <c r="I108" s="390"/>
      <c r="L108" s="193"/>
      <c r="M108" s="227" t="s">
        <v>0</v>
      </c>
      <c r="N108" s="353" t="s">
        <v>350</v>
      </c>
      <c r="O108" s="354"/>
      <c r="P108" s="354"/>
      <c r="Q108" s="354"/>
      <c r="R108" s="354"/>
      <c r="S108" s="354"/>
      <c r="T108" s="355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</row>
    <row r="109" spans="1:47" ht="57" customHeight="1" hidden="1">
      <c r="A109" s="366" t="s">
        <v>182</v>
      </c>
      <c r="B109" s="206" t="s">
        <v>132</v>
      </c>
      <c r="C109" s="206">
        <v>110</v>
      </c>
      <c r="D109" s="364" t="s">
        <v>316</v>
      </c>
      <c r="E109" s="364"/>
      <c r="F109" s="364"/>
      <c r="G109" s="364"/>
      <c r="H109" s="364"/>
      <c r="I109" s="365"/>
      <c r="L109" s="19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</row>
    <row r="110" spans="1:47" ht="49.5" customHeight="1" hidden="1">
      <c r="A110" s="366"/>
      <c r="B110" s="206" t="s">
        <v>133</v>
      </c>
      <c r="C110" s="206">
        <v>108</v>
      </c>
      <c r="D110" s="364" t="s">
        <v>317</v>
      </c>
      <c r="E110" s="364"/>
      <c r="F110" s="364"/>
      <c r="G110" s="364"/>
      <c r="H110" s="364"/>
      <c r="I110" s="365"/>
      <c r="L110" s="19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</row>
    <row r="111" spans="1:47" ht="60.75" customHeight="1" hidden="1">
      <c r="A111" s="205" t="s">
        <v>231</v>
      </c>
      <c r="B111" s="206" t="s">
        <v>133</v>
      </c>
      <c r="C111" s="206">
        <v>129</v>
      </c>
      <c r="D111" s="364" t="s">
        <v>318</v>
      </c>
      <c r="E111" s="364"/>
      <c r="F111" s="364"/>
      <c r="G111" s="364"/>
      <c r="H111" s="364"/>
      <c r="I111" s="365"/>
      <c r="L111" s="19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</row>
    <row r="112" spans="1:47" ht="39.75" customHeight="1" hidden="1">
      <c r="A112" s="205" t="s">
        <v>134</v>
      </c>
      <c r="B112" s="206" t="s">
        <v>229</v>
      </c>
      <c r="C112" s="206">
        <v>119</v>
      </c>
      <c r="D112" s="364" t="s">
        <v>319</v>
      </c>
      <c r="E112" s="364"/>
      <c r="F112" s="364"/>
      <c r="G112" s="364"/>
      <c r="H112" s="364"/>
      <c r="I112" s="365"/>
      <c r="L112" s="193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</row>
    <row r="113" spans="1:47" ht="39.75" customHeight="1" hidden="1">
      <c r="A113" s="205" t="s">
        <v>134</v>
      </c>
      <c r="B113" s="206" t="s">
        <v>230</v>
      </c>
      <c r="C113" s="206">
        <v>124</v>
      </c>
      <c r="D113" s="364" t="s">
        <v>320</v>
      </c>
      <c r="E113" s="364"/>
      <c r="F113" s="364"/>
      <c r="G113" s="364"/>
      <c r="H113" s="364"/>
      <c r="I113" s="365"/>
      <c r="L113" s="193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</row>
    <row r="114" spans="1:47" ht="39.75" customHeight="1" hidden="1">
      <c r="A114" s="205" t="s">
        <v>232</v>
      </c>
      <c r="B114" s="206" t="s">
        <v>233</v>
      </c>
      <c r="C114" s="206">
        <v>109</v>
      </c>
      <c r="D114" s="364" t="s">
        <v>321</v>
      </c>
      <c r="E114" s="364"/>
      <c r="F114" s="364"/>
      <c r="G114" s="364"/>
      <c r="H114" s="364"/>
      <c r="I114" s="365"/>
      <c r="L114" s="193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</row>
    <row r="115" spans="1:47" ht="39.75" customHeight="1">
      <c r="A115" s="366" t="s">
        <v>367</v>
      </c>
      <c r="B115" s="206" t="s">
        <v>368</v>
      </c>
      <c r="C115" s="206">
        <v>108</v>
      </c>
      <c r="D115" s="364" t="s">
        <v>317</v>
      </c>
      <c r="E115" s="364"/>
      <c r="F115" s="364"/>
      <c r="G115" s="364"/>
      <c r="H115" s="364"/>
      <c r="I115" s="365"/>
      <c r="L115" s="193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</row>
    <row r="116" spans="1:47" ht="39.75" customHeight="1">
      <c r="A116" s="366"/>
      <c r="B116" s="206" t="s">
        <v>369</v>
      </c>
      <c r="C116" s="206">
        <v>98</v>
      </c>
      <c r="D116" s="367">
        <v>0</v>
      </c>
      <c r="E116" s="367"/>
      <c r="F116" s="367"/>
      <c r="G116" s="367"/>
      <c r="H116" s="367"/>
      <c r="I116" s="368"/>
      <c r="L116" s="193"/>
      <c r="M116"/>
      <c r="N116"/>
      <c r="O116"/>
      <c r="P116"/>
      <c r="Q116"/>
      <c r="R116"/>
      <c r="S116"/>
      <c r="T11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</row>
    <row r="117" spans="1:47" ht="39.75" customHeight="1">
      <c r="A117" s="366"/>
      <c r="B117" s="206" t="s">
        <v>133</v>
      </c>
      <c r="C117" s="206">
        <v>114</v>
      </c>
      <c r="D117" s="364" t="s">
        <v>322</v>
      </c>
      <c r="E117" s="364"/>
      <c r="F117" s="364"/>
      <c r="G117" s="364"/>
      <c r="H117" s="364"/>
      <c r="I117" s="365"/>
      <c r="L117" s="193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</row>
    <row r="118" spans="1:47" ht="39.75" customHeight="1">
      <c r="A118" s="317" t="s">
        <v>370</v>
      </c>
      <c r="B118" s="323" t="s">
        <v>133</v>
      </c>
      <c r="C118" s="323">
        <v>142</v>
      </c>
      <c r="D118" s="376" t="s">
        <v>371</v>
      </c>
      <c r="E118" s="377"/>
      <c r="F118" s="377"/>
      <c r="G118" s="377"/>
      <c r="H118" s="377"/>
      <c r="I118" s="378"/>
      <c r="L118" s="193"/>
      <c r="M118" s="228" t="s">
        <v>182</v>
      </c>
      <c r="N118" s="356" t="s">
        <v>351</v>
      </c>
      <c r="O118" s="357"/>
      <c r="P118" s="357"/>
      <c r="Q118" s="357"/>
      <c r="R118" s="357"/>
      <c r="S118" s="357"/>
      <c r="T118" s="358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</row>
    <row r="119" spans="1:47" ht="39.75" customHeight="1">
      <c r="A119" s="205" t="s">
        <v>342</v>
      </c>
      <c r="B119" s="206" t="s">
        <v>133</v>
      </c>
      <c r="C119" s="206">
        <v>114</v>
      </c>
      <c r="D119" s="364" t="s">
        <v>322</v>
      </c>
      <c r="E119" s="364"/>
      <c r="F119" s="364"/>
      <c r="G119" s="364"/>
      <c r="H119" s="364"/>
      <c r="I119" s="365"/>
      <c r="L119" s="193"/>
      <c r="M119" s="228" t="s">
        <v>222</v>
      </c>
      <c r="N119" s="229" t="s">
        <v>353</v>
      </c>
      <c r="O119" s="230"/>
      <c r="P119" s="230"/>
      <c r="Q119" s="230"/>
      <c r="R119" s="230"/>
      <c r="S119" s="230"/>
      <c r="T119" s="231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</row>
    <row r="120" spans="1:20" s="322" customFormat="1" ht="39.75" customHeight="1" hidden="1" thickBot="1">
      <c r="A120" s="318" t="s">
        <v>356</v>
      </c>
      <c r="B120" s="319" t="s">
        <v>227</v>
      </c>
      <c r="C120" s="319">
        <v>140</v>
      </c>
      <c r="D120" s="374" t="s">
        <v>372</v>
      </c>
      <c r="E120" s="374"/>
      <c r="F120" s="374"/>
      <c r="G120" s="374"/>
      <c r="H120" s="374"/>
      <c r="I120" s="375"/>
      <c r="J120" s="320"/>
      <c r="K120" s="320"/>
      <c r="L120" s="321"/>
      <c r="M120" s="232" t="s">
        <v>212</v>
      </c>
      <c r="N120" s="359" t="s">
        <v>352</v>
      </c>
      <c r="O120" s="360"/>
      <c r="P120" s="360"/>
      <c r="Q120" s="360"/>
      <c r="R120" s="360"/>
      <c r="S120" s="360"/>
      <c r="T120" s="361"/>
    </row>
    <row r="121" spans="1:47" ht="39.75" customHeight="1">
      <c r="A121" s="205" t="s">
        <v>343</v>
      </c>
      <c r="B121" s="206" t="s">
        <v>226</v>
      </c>
      <c r="C121" s="206">
        <v>99</v>
      </c>
      <c r="D121" s="371">
        <v>0</v>
      </c>
      <c r="E121" s="372"/>
      <c r="F121" s="372"/>
      <c r="G121" s="372"/>
      <c r="H121" s="372"/>
      <c r="I121" s="373"/>
      <c r="L121" s="193"/>
      <c r="M121" s="193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</row>
    <row r="122" spans="1:47" ht="39.75" customHeight="1">
      <c r="A122" s="205" t="s">
        <v>343</v>
      </c>
      <c r="B122" s="206" t="s">
        <v>227</v>
      </c>
      <c r="C122" s="206">
        <v>106</v>
      </c>
      <c r="D122" s="364" t="s">
        <v>323</v>
      </c>
      <c r="E122" s="364"/>
      <c r="F122" s="364"/>
      <c r="G122" s="364"/>
      <c r="H122" s="364"/>
      <c r="I122" s="365"/>
      <c r="L122" s="193"/>
      <c r="M122" s="193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</row>
    <row r="123" spans="1:47" ht="39.75" customHeight="1">
      <c r="A123" s="205" t="s">
        <v>344</v>
      </c>
      <c r="B123" s="206" t="s">
        <v>227</v>
      </c>
      <c r="C123" s="206">
        <v>139</v>
      </c>
      <c r="D123" s="364" t="s">
        <v>324</v>
      </c>
      <c r="E123" s="364"/>
      <c r="F123" s="364"/>
      <c r="G123" s="364"/>
      <c r="H123" s="364"/>
      <c r="I123" s="365"/>
      <c r="J123" s="197"/>
      <c r="K123" s="193"/>
      <c r="L123" s="193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</row>
    <row r="124" spans="1:47" ht="39.75" customHeight="1">
      <c r="A124" s="205" t="s">
        <v>345</v>
      </c>
      <c r="B124" s="206" t="s">
        <v>227</v>
      </c>
      <c r="C124" s="206">
        <v>143</v>
      </c>
      <c r="D124" s="387" t="s">
        <v>325</v>
      </c>
      <c r="E124" s="387"/>
      <c r="F124" s="387"/>
      <c r="G124" s="387"/>
      <c r="H124" s="387"/>
      <c r="I124" s="388"/>
      <c r="J124" s="207"/>
      <c r="K124" s="193"/>
      <c r="L124" s="193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</row>
    <row r="125" spans="1:47" ht="39.75" customHeight="1" thickBot="1">
      <c r="A125" s="327" t="s">
        <v>307</v>
      </c>
      <c r="B125" s="328" t="s">
        <v>227</v>
      </c>
      <c r="C125" s="328">
        <v>109</v>
      </c>
      <c r="D125" s="369" t="s">
        <v>326</v>
      </c>
      <c r="E125" s="369"/>
      <c r="F125" s="369"/>
      <c r="G125" s="369"/>
      <c r="H125" s="369"/>
      <c r="I125" s="370"/>
      <c r="M125" s="225"/>
      <c r="N125" s="225"/>
      <c r="O125" s="225"/>
      <c r="P125" s="225"/>
      <c r="Q125" s="225"/>
      <c r="R125" s="225"/>
      <c r="S125" s="225"/>
      <c r="T125" s="22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</row>
    <row r="126" spans="1:20" s="226" customFormat="1" ht="39.75" customHeight="1" hidden="1">
      <c r="A126" s="324" t="s">
        <v>308</v>
      </c>
      <c r="B126" s="325" t="s">
        <v>227</v>
      </c>
      <c r="C126" s="326">
        <v>114</v>
      </c>
      <c r="D126" s="407" t="s">
        <v>348</v>
      </c>
      <c r="E126" s="407"/>
      <c r="F126" s="407"/>
      <c r="G126" s="407"/>
      <c r="H126" s="407"/>
      <c r="I126" s="408"/>
      <c r="J126" s="225"/>
      <c r="K126" s="225"/>
      <c r="L126" s="225"/>
      <c r="M126" s="75"/>
      <c r="N126" s="75"/>
      <c r="O126" s="75"/>
      <c r="P126" s="75"/>
      <c r="Q126" s="75"/>
      <c r="R126" s="75"/>
      <c r="S126" s="75"/>
      <c r="T126" s="76"/>
    </row>
    <row r="127" spans="1:47" ht="39.75" customHeight="1" hidden="1" thickBot="1">
      <c r="A127" s="208" t="s">
        <v>136</v>
      </c>
      <c r="B127" s="209" t="s">
        <v>228</v>
      </c>
      <c r="C127" s="209">
        <v>149</v>
      </c>
      <c r="D127" s="385" t="s">
        <v>327</v>
      </c>
      <c r="E127" s="385"/>
      <c r="F127" s="385"/>
      <c r="G127" s="385"/>
      <c r="H127" s="385"/>
      <c r="I127" s="38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</row>
    <row r="128" spans="1:47" ht="26.25">
      <c r="A128" s="199"/>
      <c r="B128" s="197"/>
      <c r="C128" s="197"/>
      <c r="D128" s="197"/>
      <c r="E128" s="197"/>
      <c r="F128" s="190"/>
      <c r="G128" s="197"/>
      <c r="H128" s="197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</row>
    <row r="129" spans="1:47" ht="26.25">
      <c r="A129" s="199" t="s">
        <v>135</v>
      </c>
      <c r="C129" s="210"/>
      <c r="D129" s="210"/>
      <c r="E129" s="210"/>
      <c r="F129" s="210"/>
      <c r="G129" s="211"/>
      <c r="H129" s="210"/>
      <c r="I129" s="210"/>
      <c r="J129" s="76"/>
      <c r="K129" s="76"/>
      <c r="L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</row>
  </sheetData>
  <sheetProtection/>
  <mergeCells count="46">
    <mergeCell ref="D126:I126"/>
    <mergeCell ref="A109:A110"/>
    <mergeCell ref="A87:B88"/>
    <mergeCell ref="A68:B69"/>
    <mergeCell ref="Y7:AU7"/>
    <mergeCell ref="B9:B10"/>
    <mergeCell ref="F12:AU13"/>
    <mergeCell ref="A12:B13"/>
    <mergeCell ref="D9:D10"/>
    <mergeCell ref="A38:B39"/>
    <mergeCell ref="C9:C10"/>
    <mergeCell ref="F9:AU10"/>
    <mergeCell ref="A9:A10"/>
    <mergeCell ref="F68:AU69"/>
    <mergeCell ref="F38:AU39"/>
    <mergeCell ref="E9:E10"/>
    <mergeCell ref="A23:B24"/>
    <mergeCell ref="F23:AU24"/>
    <mergeCell ref="A97:B97"/>
    <mergeCell ref="A107:F107"/>
    <mergeCell ref="F87:AU88"/>
    <mergeCell ref="D127:I127"/>
    <mergeCell ref="D119:I119"/>
    <mergeCell ref="D124:I124"/>
    <mergeCell ref="D110:I110"/>
    <mergeCell ref="D111:I111"/>
    <mergeCell ref="D108:I108"/>
    <mergeCell ref="D123:I123"/>
    <mergeCell ref="D125:I125"/>
    <mergeCell ref="D112:I112"/>
    <mergeCell ref="D113:I113"/>
    <mergeCell ref="D114:I114"/>
    <mergeCell ref="D121:I121"/>
    <mergeCell ref="D120:I120"/>
    <mergeCell ref="D117:I117"/>
    <mergeCell ref="D118:I118"/>
    <mergeCell ref="N108:T108"/>
    <mergeCell ref="N118:T118"/>
    <mergeCell ref="N120:T120"/>
    <mergeCell ref="A103:C103"/>
    <mergeCell ref="D109:I109"/>
    <mergeCell ref="D122:I122"/>
    <mergeCell ref="A115:A117"/>
    <mergeCell ref="D115:I115"/>
    <mergeCell ref="D116:I116"/>
  </mergeCells>
  <printOptions horizontalCentered="1" verticalCentered="1"/>
  <pageMargins left="0" right="0.1968503937007874" top="0.31496062992125984" bottom="0.3937007874015748" header="0" footer="0"/>
  <pageSetup fitToHeight="2" fitToWidth="1" horizontalDpi="300" verticalDpi="300" orientation="landscape" paperSize="9" scale="14" r:id="rId2"/>
  <headerFooter alignWithMargins="0">
    <oddHeader xml:space="preserve">&amp;C&amp;"Book Antiqua,Έντονα"&amp;28ΠΡΟΤΕΙΝΟΜΕΝΟΣ ΤΙΜΟΚΑΤΑΛΟΓΟΣ ΑΥΤΟΚΙΝΗΤΩΝ </oddHeader>
    <oddFooter>&amp;R&amp;22Ο παρών τιμοκατάλογος καταργεί κάθε προηγούμενο - Σελίς 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66"/>
  <sheetViews>
    <sheetView zoomScale="60" zoomScaleNormal="60" zoomScalePageLayoutView="0" workbookViewId="0" topLeftCell="A22">
      <selection activeCell="B66" sqref="B66"/>
    </sheetView>
  </sheetViews>
  <sheetFormatPr defaultColWidth="9.140625" defaultRowHeight="12.75"/>
  <cols>
    <col min="1" max="1" width="21.57421875" style="7" customWidth="1"/>
    <col min="2" max="2" width="98.28125" style="8" bestFit="1" customWidth="1"/>
    <col min="3" max="3" width="21.421875" style="7" customWidth="1"/>
    <col min="4" max="4" width="117.00390625" style="9" bestFit="1" customWidth="1"/>
    <col min="5" max="5" width="12.00390625" style="9" bestFit="1" customWidth="1"/>
    <col min="6" max="6" width="15.140625" style="9" bestFit="1" customWidth="1"/>
    <col min="7" max="7" width="52.57421875" style="9" bestFit="1" customWidth="1"/>
    <col min="8" max="8" width="10.00390625" style="9" customWidth="1"/>
    <col min="9" max="10" width="9.140625" style="9" customWidth="1"/>
    <col min="11" max="11" width="9.421875" style="9" bestFit="1" customWidth="1"/>
    <col min="12" max="12" width="9.140625" style="9" customWidth="1"/>
    <col min="13" max="13" width="15.7109375" style="9" customWidth="1"/>
    <col min="14" max="24" width="9.7109375" style="9" customWidth="1"/>
    <col min="25" max="16384" width="9.140625" style="9" customWidth="1"/>
  </cols>
  <sheetData>
    <row r="1" ht="33.75" customHeight="1"/>
    <row r="2" ht="33.75" customHeight="1"/>
    <row r="3" ht="33.75" customHeight="1"/>
    <row r="4" ht="33.75" customHeight="1" thickBot="1"/>
    <row r="5" spans="1:33" ht="33.75" customHeight="1" thickBot="1">
      <c r="A5" s="414" t="s">
        <v>20</v>
      </c>
      <c r="B5" s="415"/>
      <c r="C5" s="415"/>
      <c r="D5" s="41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1"/>
      <c r="AB5" s="11"/>
      <c r="AC5" s="12"/>
      <c r="AD5" s="13"/>
      <c r="AE5" s="13"/>
      <c r="AF5" s="14"/>
      <c r="AG5" s="15"/>
    </row>
    <row r="6" spans="1:33" ht="33.75" customHeight="1" thickBot="1">
      <c r="A6" s="16"/>
      <c r="C6" s="17"/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12"/>
      <c r="AD6" s="13"/>
      <c r="AE6" s="13"/>
      <c r="AF6" s="14"/>
      <c r="AG6" s="15"/>
    </row>
    <row r="7" spans="1:33" ht="30" customHeight="1">
      <c r="A7" s="22" t="s">
        <v>24</v>
      </c>
      <c r="B7" s="23" t="s">
        <v>25</v>
      </c>
      <c r="C7" s="24" t="s">
        <v>145</v>
      </c>
      <c r="D7" s="25" t="s">
        <v>221</v>
      </c>
      <c r="E7" s="6"/>
      <c r="F7" s="6"/>
      <c r="G7" s="6"/>
      <c r="H7" s="6"/>
      <c r="I7" s="6"/>
      <c r="J7" s="6"/>
      <c r="K7" s="6"/>
      <c r="L7" s="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"/>
      <c r="Z7" s="4"/>
      <c r="AA7" s="5"/>
      <c r="AB7" s="13"/>
      <c r="AC7" s="13"/>
      <c r="AD7" s="13"/>
      <c r="AE7" s="13"/>
      <c r="AF7" s="14"/>
      <c r="AG7" s="15"/>
    </row>
    <row r="8" spans="1:33" ht="30" customHeight="1">
      <c r="A8" s="26" t="s">
        <v>45</v>
      </c>
      <c r="B8" s="27" t="s">
        <v>93</v>
      </c>
      <c r="C8" s="28" t="s">
        <v>51</v>
      </c>
      <c r="D8" s="29" t="s">
        <v>54</v>
      </c>
      <c r="E8" s="6"/>
      <c r="F8" s="6"/>
      <c r="G8" s="6"/>
      <c r="H8" s="6"/>
      <c r="I8" s="6"/>
      <c r="J8" s="6"/>
      <c r="K8" s="6"/>
      <c r="L8" s="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"/>
      <c r="Z8" s="4"/>
      <c r="AA8" s="5"/>
      <c r="AB8" s="13"/>
      <c r="AC8" s="13"/>
      <c r="AD8" s="13"/>
      <c r="AE8" s="13"/>
      <c r="AF8" s="14"/>
      <c r="AG8" s="15"/>
    </row>
    <row r="9" spans="1:33" ht="30" customHeight="1">
      <c r="A9" s="26" t="s">
        <v>26</v>
      </c>
      <c r="B9" s="27" t="s">
        <v>69</v>
      </c>
      <c r="C9" s="28" t="s">
        <v>5</v>
      </c>
      <c r="D9" s="29" t="s">
        <v>31</v>
      </c>
      <c r="E9" s="6"/>
      <c r="F9" s="6"/>
      <c r="G9" s="6"/>
      <c r="H9" s="6"/>
      <c r="I9" s="6"/>
      <c r="J9" s="6"/>
      <c r="K9" s="6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"/>
      <c r="Z9" s="4"/>
      <c r="AA9" s="5"/>
      <c r="AB9" s="13"/>
      <c r="AC9" s="13"/>
      <c r="AD9" s="13"/>
      <c r="AE9" s="13"/>
      <c r="AF9" s="14"/>
      <c r="AG9" s="15"/>
    </row>
    <row r="10" spans="1:33" ht="30" customHeight="1">
      <c r="A10" s="26" t="s">
        <v>46</v>
      </c>
      <c r="B10" s="27" t="s">
        <v>23</v>
      </c>
      <c r="C10" s="28" t="s">
        <v>35</v>
      </c>
      <c r="D10" s="29" t="s">
        <v>36</v>
      </c>
      <c r="E10" s="6"/>
      <c r="F10" s="6"/>
      <c r="G10" s="6"/>
      <c r="H10" s="6"/>
      <c r="I10" s="6"/>
      <c r="J10" s="6"/>
      <c r="K10" s="6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"/>
      <c r="Z10" s="4"/>
      <c r="AA10" s="5"/>
      <c r="AB10" s="13"/>
      <c r="AC10" s="13"/>
      <c r="AD10" s="13"/>
      <c r="AE10" s="13"/>
      <c r="AF10" s="14"/>
      <c r="AG10" s="15"/>
    </row>
    <row r="11" spans="1:33" ht="30" customHeight="1">
      <c r="A11" s="26" t="s">
        <v>27</v>
      </c>
      <c r="B11" s="27" t="s">
        <v>28</v>
      </c>
      <c r="C11" s="30" t="s">
        <v>70</v>
      </c>
      <c r="D11" s="29" t="s">
        <v>71</v>
      </c>
      <c r="E11" s="6"/>
      <c r="F11" s="6"/>
      <c r="G11" s="6"/>
      <c r="H11" s="6"/>
      <c r="I11" s="6"/>
      <c r="J11" s="6"/>
      <c r="K11" s="6"/>
      <c r="L11" s="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"/>
      <c r="Z11" s="4"/>
      <c r="AA11" s="5"/>
      <c r="AB11" s="13"/>
      <c r="AC11" s="13"/>
      <c r="AD11" s="13"/>
      <c r="AE11" s="13"/>
      <c r="AF11" s="14"/>
      <c r="AG11" s="15"/>
    </row>
    <row r="12" spans="1:33" ht="30" customHeight="1">
      <c r="A12" s="26" t="s">
        <v>21</v>
      </c>
      <c r="B12" s="27" t="s">
        <v>22</v>
      </c>
      <c r="C12" s="28" t="s">
        <v>73</v>
      </c>
      <c r="D12" s="29" t="s">
        <v>74</v>
      </c>
      <c r="E12" s="6"/>
      <c r="F12" s="6"/>
      <c r="G12" s="6"/>
      <c r="H12" s="6"/>
      <c r="I12" s="6"/>
      <c r="J12" s="6"/>
      <c r="K12" s="6"/>
      <c r="L12" s="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8"/>
      <c r="Z12" s="13"/>
      <c r="AA12" s="13"/>
      <c r="AB12" s="13"/>
      <c r="AC12" s="13"/>
      <c r="AD12" s="13"/>
      <c r="AE12" s="13"/>
      <c r="AF12" s="14"/>
      <c r="AG12" s="15"/>
    </row>
    <row r="13" spans="1:33" ht="30" customHeight="1">
      <c r="A13" s="31" t="s">
        <v>59</v>
      </c>
      <c r="B13" s="32" t="s">
        <v>64</v>
      </c>
      <c r="C13" s="28" t="s">
        <v>9</v>
      </c>
      <c r="D13" s="29" t="s">
        <v>38</v>
      </c>
      <c r="E13" s="6"/>
      <c r="F13" s="6"/>
      <c r="G13" s="6"/>
      <c r="H13" s="6"/>
      <c r="I13" s="6"/>
      <c r="J13" s="6"/>
      <c r="K13" s="6"/>
      <c r="L13" s="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8"/>
      <c r="Z13" s="13"/>
      <c r="AA13" s="13"/>
      <c r="AB13" s="13"/>
      <c r="AC13" s="13"/>
      <c r="AD13" s="13"/>
      <c r="AE13" s="13"/>
      <c r="AF13" s="14"/>
      <c r="AG13" s="15"/>
    </row>
    <row r="14" spans="1:33" ht="30" customHeight="1">
      <c r="A14" s="33" t="s">
        <v>200</v>
      </c>
      <c r="B14" s="27" t="s">
        <v>201</v>
      </c>
      <c r="C14" s="28" t="s">
        <v>198</v>
      </c>
      <c r="D14" s="29" t="s">
        <v>199</v>
      </c>
      <c r="E14" s="6"/>
      <c r="H14" s="6"/>
      <c r="I14" s="6"/>
      <c r="J14" s="6"/>
      <c r="K14" s="6"/>
      <c r="L14" s="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8"/>
      <c r="Z14" s="13"/>
      <c r="AA14" s="13"/>
      <c r="AB14" s="13"/>
      <c r="AC14" s="13"/>
      <c r="AD14" s="13"/>
      <c r="AE14" s="13"/>
      <c r="AF14" s="14"/>
      <c r="AG14" s="15"/>
    </row>
    <row r="15" spans="1:33" ht="30" customHeight="1">
      <c r="A15" s="33" t="s">
        <v>81</v>
      </c>
      <c r="B15" s="27" t="s">
        <v>41</v>
      </c>
      <c r="C15" s="28" t="s">
        <v>79</v>
      </c>
      <c r="D15" s="29" t="s">
        <v>80</v>
      </c>
      <c r="E15" s="19"/>
      <c r="F15" s="19"/>
      <c r="G15" s="19"/>
      <c r="H15" s="19"/>
      <c r="I15" s="19"/>
      <c r="J15" s="19"/>
      <c r="K15" s="19"/>
      <c r="L15" s="1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8"/>
      <c r="Z15" s="13"/>
      <c r="AA15" s="13"/>
      <c r="AB15" s="13"/>
      <c r="AC15" s="13"/>
      <c r="AD15" s="13"/>
      <c r="AE15" s="13"/>
      <c r="AF15" s="14"/>
      <c r="AG15" s="15"/>
    </row>
    <row r="16" spans="1:33" ht="30" customHeight="1">
      <c r="A16" s="33" t="s">
        <v>192</v>
      </c>
      <c r="B16" s="27" t="s">
        <v>193</v>
      </c>
      <c r="C16" s="30" t="s">
        <v>65</v>
      </c>
      <c r="D16" s="29" t="s">
        <v>62</v>
      </c>
      <c r="E16" s="6"/>
      <c r="F16" s="6"/>
      <c r="G16" s="6"/>
      <c r="H16" s="6"/>
      <c r="I16" s="6"/>
      <c r="J16" s="6"/>
      <c r="K16" s="6"/>
      <c r="L16" s="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8"/>
      <c r="Z16" s="13"/>
      <c r="AA16" s="13"/>
      <c r="AB16" s="13"/>
      <c r="AC16" s="13"/>
      <c r="AD16" s="13"/>
      <c r="AE16" s="13"/>
      <c r="AF16" s="14"/>
      <c r="AG16" s="15"/>
    </row>
    <row r="17" spans="1:33" ht="30" customHeight="1">
      <c r="A17" s="33" t="s">
        <v>194</v>
      </c>
      <c r="B17" s="27" t="s">
        <v>195</v>
      </c>
      <c r="C17" s="30" t="s">
        <v>66</v>
      </c>
      <c r="D17" s="29" t="s">
        <v>91</v>
      </c>
      <c r="E17" s="6"/>
      <c r="F17" s="6"/>
      <c r="G17" s="6"/>
      <c r="H17" s="6"/>
      <c r="I17" s="6"/>
      <c r="J17" s="6"/>
      <c r="K17" s="6"/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"/>
      <c r="Z17" s="4"/>
      <c r="AA17" s="5"/>
      <c r="AB17" s="13"/>
      <c r="AC17" s="13"/>
      <c r="AD17" s="13"/>
      <c r="AE17" s="13"/>
      <c r="AF17" s="14"/>
      <c r="AG17" s="15"/>
    </row>
    <row r="18" spans="1:33" ht="30" customHeight="1">
      <c r="A18" s="33" t="s">
        <v>202</v>
      </c>
      <c r="B18" s="27" t="s">
        <v>203</v>
      </c>
      <c r="C18" s="30" t="s">
        <v>60</v>
      </c>
      <c r="D18" s="29" t="s">
        <v>63</v>
      </c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"/>
      <c r="Z18" s="4"/>
      <c r="AA18" s="5"/>
      <c r="AB18" s="13"/>
      <c r="AC18" s="13"/>
      <c r="AD18" s="13"/>
      <c r="AE18" s="13"/>
      <c r="AF18" s="14"/>
      <c r="AG18" s="15"/>
    </row>
    <row r="19" spans="1:33" ht="30" customHeight="1">
      <c r="A19" s="33" t="s">
        <v>87</v>
      </c>
      <c r="B19" s="27" t="s">
        <v>88</v>
      </c>
      <c r="C19" s="30" t="s">
        <v>4</v>
      </c>
      <c r="D19" s="29" t="s">
        <v>32</v>
      </c>
      <c r="E19" s="6"/>
      <c r="F19" s="6"/>
      <c r="G19" s="6"/>
      <c r="H19" s="6"/>
      <c r="I19" s="6"/>
      <c r="J19" s="6"/>
      <c r="K19" s="6"/>
      <c r="L19" s="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"/>
      <c r="Z19" s="4"/>
      <c r="AA19" s="5"/>
      <c r="AB19" s="13"/>
      <c r="AC19" s="13"/>
      <c r="AD19" s="13"/>
      <c r="AE19" s="13"/>
      <c r="AF19" s="14"/>
      <c r="AG19" s="15"/>
    </row>
    <row r="20" spans="1:33" ht="30" customHeight="1">
      <c r="A20" s="33" t="s">
        <v>8</v>
      </c>
      <c r="B20" s="27" t="s">
        <v>30</v>
      </c>
      <c r="C20" s="28" t="s">
        <v>89</v>
      </c>
      <c r="D20" s="29" t="s">
        <v>90</v>
      </c>
      <c r="E20" s="6"/>
      <c r="F20" s="6"/>
      <c r="G20" s="6"/>
      <c r="H20" s="6"/>
      <c r="I20" s="6"/>
      <c r="J20" s="6"/>
      <c r="K20" s="6"/>
      <c r="L20" s="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"/>
      <c r="Z20" s="4"/>
      <c r="AA20" s="5"/>
      <c r="AB20" s="13"/>
      <c r="AC20" s="13"/>
      <c r="AD20" s="13"/>
      <c r="AE20" s="13"/>
      <c r="AF20" s="14"/>
      <c r="AG20" s="15"/>
    </row>
    <row r="21" spans="1:33" ht="30" customHeight="1">
      <c r="A21" s="33" t="s">
        <v>107</v>
      </c>
      <c r="B21" s="27" t="s">
        <v>108</v>
      </c>
      <c r="C21" s="28" t="s">
        <v>82</v>
      </c>
      <c r="D21" s="29" t="s">
        <v>44</v>
      </c>
      <c r="E21" s="6"/>
      <c r="F21" s="6"/>
      <c r="G21" s="6"/>
      <c r="H21" s="6"/>
      <c r="I21" s="6"/>
      <c r="J21" s="6"/>
      <c r="K21" s="6"/>
      <c r="L21" s="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"/>
      <c r="Z21" s="4"/>
      <c r="AA21" s="5"/>
      <c r="AB21" s="13"/>
      <c r="AC21" s="13"/>
      <c r="AD21" s="13"/>
      <c r="AE21" s="13"/>
      <c r="AF21" s="14"/>
      <c r="AG21" s="15"/>
    </row>
    <row r="22" spans="1:33" ht="30" customHeight="1">
      <c r="A22" s="33" t="s">
        <v>10</v>
      </c>
      <c r="B22" s="27" t="s">
        <v>29</v>
      </c>
      <c r="C22" s="28" t="s">
        <v>13</v>
      </c>
      <c r="D22" s="29" t="s">
        <v>43</v>
      </c>
      <c r="E22" s="6"/>
      <c r="F22" s="6"/>
      <c r="G22" s="6"/>
      <c r="H22" s="6"/>
      <c r="I22" s="6"/>
      <c r="J22" s="6"/>
      <c r="K22" s="6"/>
      <c r="L22" s="6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"/>
      <c r="Z22" s="4"/>
      <c r="AA22" s="5"/>
      <c r="AB22" s="13"/>
      <c r="AC22" s="13"/>
      <c r="AD22" s="13"/>
      <c r="AE22" s="13"/>
      <c r="AF22" s="14"/>
      <c r="AG22" s="15"/>
    </row>
    <row r="23" spans="1:33" ht="30" customHeight="1">
      <c r="A23" s="33" t="s">
        <v>184</v>
      </c>
      <c r="B23" s="27" t="s">
        <v>185</v>
      </c>
      <c r="C23" s="28" t="s">
        <v>103</v>
      </c>
      <c r="D23" s="29" t="s">
        <v>99</v>
      </c>
      <c r="E23" s="6"/>
      <c r="F23" s="6"/>
      <c r="G23" s="6"/>
      <c r="H23" s="6"/>
      <c r="I23" s="6"/>
      <c r="J23" s="6"/>
      <c r="K23" s="6"/>
      <c r="L23" s="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"/>
      <c r="Z23" s="4"/>
      <c r="AA23" s="5"/>
      <c r="AB23" s="13"/>
      <c r="AC23" s="13"/>
      <c r="AD23" s="13"/>
      <c r="AE23" s="13"/>
      <c r="AF23" s="14"/>
      <c r="AG23" s="15"/>
    </row>
    <row r="24" spans="1:33" ht="30" customHeight="1">
      <c r="A24" s="33" t="s">
        <v>92</v>
      </c>
      <c r="B24" s="27" t="s">
        <v>95</v>
      </c>
      <c r="C24" s="28" t="s">
        <v>104</v>
      </c>
      <c r="D24" s="29" t="s">
        <v>102</v>
      </c>
      <c r="E24" s="6"/>
      <c r="F24" s="6"/>
      <c r="G24" s="6"/>
      <c r="H24" s="6"/>
      <c r="I24" s="6"/>
      <c r="J24" s="6"/>
      <c r="K24" s="6"/>
      <c r="L24" s="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"/>
      <c r="Z24" s="4"/>
      <c r="AA24" s="5"/>
      <c r="AB24" s="13"/>
      <c r="AC24" s="13"/>
      <c r="AD24" s="13"/>
      <c r="AE24" s="13"/>
      <c r="AF24" s="14"/>
      <c r="AG24" s="15"/>
    </row>
    <row r="25" spans="1:33" ht="30" customHeight="1">
      <c r="A25" s="26" t="s">
        <v>52</v>
      </c>
      <c r="B25" s="27" t="s">
        <v>53</v>
      </c>
      <c r="C25" s="28" t="s">
        <v>6</v>
      </c>
      <c r="D25" s="29" t="s">
        <v>33</v>
      </c>
      <c r="E25" s="6"/>
      <c r="F25" s="6"/>
      <c r="G25" s="6"/>
      <c r="H25" s="6"/>
      <c r="I25" s="6"/>
      <c r="J25" s="6"/>
      <c r="K25" s="6"/>
      <c r="L25" s="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"/>
      <c r="Z25" s="4"/>
      <c r="AA25" s="5"/>
      <c r="AB25" s="13"/>
      <c r="AC25" s="13"/>
      <c r="AD25" s="13"/>
      <c r="AE25" s="13"/>
      <c r="AF25" s="14"/>
      <c r="AG25" s="15"/>
    </row>
    <row r="26" spans="1:33" ht="30" customHeight="1">
      <c r="A26" s="26" t="s">
        <v>11</v>
      </c>
      <c r="B26" s="27" t="s">
        <v>37</v>
      </c>
      <c r="C26" s="28" t="s">
        <v>196</v>
      </c>
      <c r="D26" s="29" t="s">
        <v>197</v>
      </c>
      <c r="E26" s="6"/>
      <c r="F26" s="6"/>
      <c r="G26" s="6"/>
      <c r="H26" s="6"/>
      <c r="I26" s="6"/>
      <c r="J26" s="6"/>
      <c r="K26" s="6"/>
      <c r="L26" s="6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"/>
      <c r="Z26" s="4"/>
      <c r="AA26" s="5"/>
      <c r="AB26" s="13"/>
      <c r="AC26" s="13"/>
      <c r="AD26" s="13"/>
      <c r="AE26" s="13"/>
      <c r="AF26" s="14"/>
      <c r="AG26" s="15"/>
    </row>
    <row r="27" spans="1:33" ht="30" customHeight="1">
      <c r="A27" s="26" t="s">
        <v>7</v>
      </c>
      <c r="B27" s="27" t="s">
        <v>34</v>
      </c>
      <c r="C27" s="28" t="s">
        <v>14</v>
      </c>
      <c r="D27" s="29" t="s">
        <v>39</v>
      </c>
      <c r="E27" s="6"/>
      <c r="F27" s="6"/>
      <c r="G27" s="6"/>
      <c r="H27" s="6"/>
      <c r="I27" s="6"/>
      <c r="J27" s="6"/>
      <c r="K27" s="6"/>
      <c r="L27" s="6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"/>
      <c r="Z27" s="4"/>
      <c r="AA27" s="5"/>
      <c r="AB27" s="13"/>
      <c r="AC27" s="13"/>
      <c r="AD27" s="13"/>
      <c r="AE27" s="13"/>
      <c r="AF27" s="14"/>
      <c r="AG27" s="15"/>
    </row>
    <row r="28" spans="1:33" ht="30" customHeight="1">
      <c r="A28" s="26" t="s">
        <v>188</v>
      </c>
      <c r="B28" s="27" t="s">
        <v>189</v>
      </c>
      <c r="C28" s="28" t="s">
        <v>42</v>
      </c>
      <c r="D28" s="29" t="s">
        <v>105</v>
      </c>
      <c r="E28" s="6"/>
      <c r="F28" s="6"/>
      <c r="G28" s="6"/>
      <c r="H28" s="6"/>
      <c r="I28" s="6"/>
      <c r="J28" s="6"/>
      <c r="K28" s="6"/>
      <c r="L28" s="6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"/>
      <c r="Z28" s="4"/>
      <c r="AA28" s="5"/>
      <c r="AB28" s="13"/>
      <c r="AC28" s="13"/>
      <c r="AD28" s="13"/>
      <c r="AE28" s="13"/>
      <c r="AF28" s="14"/>
      <c r="AG28" s="15"/>
    </row>
    <row r="29" spans="1:33" ht="30" customHeight="1">
      <c r="A29" s="26" t="s">
        <v>190</v>
      </c>
      <c r="B29" s="27" t="s">
        <v>191</v>
      </c>
      <c r="C29" s="28" t="s">
        <v>16</v>
      </c>
      <c r="D29" s="29" t="s">
        <v>40</v>
      </c>
      <c r="E29" s="6"/>
      <c r="F29" s="6"/>
      <c r="G29" s="6"/>
      <c r="H29" s="6"/>
      <c r="I29" s="6"/>
      <c r="J29" s="6"/>
      <c r="K29" s="6"/>
      <c r="L29" s="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8"/>
      <c r="Z29" s="13"/>
      <c r="AA29" s="13"/>
      <c r="AB29" s="13"/>
      <c r="AC29" s="13"/>
      <c r="AD29" s="13"/>
      <c r="AE29" s="13"/>
      <c r="AF29" s="14"/>
      <c r="AG29" s="15"/>
    </row>
    <row r="30" spans="1:33" ht="30" customHeight="1">
      <c r="A30" s="26" t="s">
        <v>12</v>
      </c>
      <c r="B30" s="27" t="s">
        <v>94</v>
      </c>
      <c r="C30" s="28" t="s">
        <v>224</v>
      </c>
      <c r="D30" s="29" t="s">
        <v>225</v>
      </c>
      <c r="E30" s="6"/>
      <c r="F30" s="6"/>
      <c r="G30" s="6"/>
      <c r="H30" s="6"/>
      <c r="I30" s="6"/>
      <c r="J30" s="6"/>
      <c r="K30" s="6"/>
      <c r="L30" s="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0"/>
      <c r="Z30" s="14"/>
      <c r="AA30" s="14"/>
      <c r="AB30" s="13"/>
      <c r="AC30" s="13"/>
      <c r="AD30" s="13"/>
      <c r="AE30" s="13"/>
      <c r="AF30" s="14"/>
      <c r="AG30" s="15"/>
    </row>
    <row r="31" spans="1:33" ht="30" customHeight="1">
      <c r="A31" s="26" t="s">
        <v>18</v>
      </c>
      <c r="B31" s="27" t="s">
        <v>1</v>
      </c>
      <c r="C31" s="28" t="s">
        <v>58</v>
      </c>
      <c r="D31" s="29" t="s">
        <v>61</v>
      </c>
      <c r="E31" s="6"/>
      <c r="F31" s="6"/>
      <c r="G31" s="6"/>
      <c r="H31" s="6"/>
      <c r="I31" s="6"/>
      <c r="J31" s="6"/>
      <c r="K31" s="6"/>
      <c r="L31" s="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8"/>
      <c r="Z31" s="13"/>
      <c r="AA31" s="13"/>
      <c r="AB31" s="13"/>
      <c r="AC31" s="13"/>
      <c r="AD31" s="13"/>
      <c r="AE31" s="13"/>
      <c r="AF31" s="14"/>
      <c r="AG31" s="15"/>
    </row>
    <row r="32" spans="1:33" ht="30" customHeight="1">
      <c r="A32" s="26" t="s">
        <v>100</v>
      </c>
      <c r="B32" s="27" t="s">
        <v>101</v>
      </c>
      <c r="C32" s="28" t="s">
        <v>386</v>
      </c>
      <c r="D32" s="29" t="s">
        <v>387</v>
      </c>
      <c r="E32" s="6"/>
      <c r="F32" s="6"/>
      <c r="G32" s="6"/>
      <c r="H32" s="6"/>
      <c r="I32" s="6"/>
      <c r="J32" s="6"/>
      <c r="K32" s="6"/>
      <c r="L32" s="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8"/>
      <c r="Z32" s="13"/>
      <c r="AA32" s="13"/>
      <c r="AB32" s="13"/>
      <c r="AC32" s="13"/>
      <c r="AD32" s="13"/>
      <c r="AE32" s="13"/>
      <c r="AF32" s="14"/>
      <c r="AG32" s="15"/>
    </row>
    <row r="33" spans="1:24" ht="30" customHeight="1">
      <c r="A33" s="33" t="s">
        <v>72</v>
      </c>
      <c r="B33" s="27" t="s">
        <v>96</v>
      </c>
      <c r="C33" s="28" t="s">
        <v>77</v>
      </c>
      <c r="D33" s="29" t="s">
        <v>78</v>
      </c>
      <c r="E33" s="6"/>
      <c r="F33" s="6"/>
      <c r="G33" s="6"/>
      <c r="H33" s="6"/>
      <c r="I33" s="6"/>
      <c r="J33" s="6"/>
      <c r="K33" s="6"/>
      <c r="L33" s="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30" customHeight="1">
      <c r="A34" s="33" t="s">
        <v>109</v>
      </c>
      <c r="B34" s="27" t="s">
        <v>110</v>
      </c>
      <c r="C34" s="28" t="s">
        <v>186</v>
      </c>
      <c r="D34" s="29" t="s">
        <v>187</v>
      </c>
      <c r="E34" s="6"/>
      <c r="F34" s="6"/>
      <c r="G34" s="6"/>
      <c r="H34" s="6"/>
      <c r="I34" s="6"/>
      <c r="J34" s="6"/>
      <c r="K34" s="6"/>
      <c r="L34" s="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4" ht="30" customHeight="1">
      <c r="A35" s="33" t="s">
        <v>19</v>
      </c>
      <c r="B35" s="27" t="s">
        <v>55</v>
      </c>
      <c r="C35" s="30" t="s">
        <v>75</v>
      </c>
      <c r="D35" s="29" t="s">
        <v>76</v>
      </c>
    </row>
    <row r="36" spans="1:4" ht="27" customHeight="1" thickBot="1">
      <c r="A36" s="34" t="s">
        <v>67</v>
      </c>
      <c r="B36" s="35" t="s">
        <v>68</v>
      </c>
      <c r="C36" s="36" t="s">
        <v>297</v>
      </c>
      <c r="D36" s="37" t="s">
        <v>298</v>
      </c>
    </row>
    <row r="37" ht="27" customHeight="1"/>
    <row r="38" spans="3:4" ht="30">
      <c r="C38" s="21"/>
      <c r="D38" s="6"/>
    </row>
    <row r="40" ht="30">
      <c r="C40" s="21"/>
    </row>
    <row r="41" ht="30">
      <c r="C41" s="21"/>
    </row>
    <row r="42" ht="30">
      <c r="C42" s="21"/>
    </row>
    <row r="43" ht="30">
      <c r="C43" s="21"/>
    </row>
    <row r="44" ht="30">
      <c r="C44" s="21"/>
    </row>
    <row r="45" ht="30">
      <c r="C45" s="21"/>
    </row>
    <row r="46" ht="30">
      <c r="C46" s="21"/>
    </row>
    <row r="66" spans="3:4" ht="18">
      <c r="C66" s="338"/>
      <c r="D66" s="339"/>
    </row>
  </sheetData>
  <sheetProtection/>
  <mergeCells count="1">
    <mergeCell ref="A5:D5"/>
  </mergeCells>
  <printOptions horizontalCentered="1"/>
  <pageMargins left="0.29" right="0.45" top="0.26" bottom="0.29" header="0.18" footer="0.23"/>
  <pageSetup fitToHeight="1" fitToWidth="1" horizontalDpi="300" verticalDpi="300" orientation="landscape" paperSize="9" scale="34" r:id="rId4"/>
  <headerFooter alignWithMargins="0">
    <oddHeader>&amp;C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zoomScalePageLayoutView="0" workbookViewId="0" topLeftCell="A1">
      <selection activeCell="C29" sqref="C29"/>
    </sheetView>
  </sheetViews>
  <sheetFormatPr defaultColWidth="9.140625" defaultRowHeight="18" customHeight="1"/>
  <cols>
    <col min="1" max="1" width="9.140625" style="267" customWidth="1"/>
    <col min="2" max="2" width="14.140625" style="268" bestFit="1" customWidth="1"/>
    <col min="3" max="3" width="76.7109375" style="268" bestFit="1" customWidth="1"/>
    <col min="4" max="16384" width="9.140625" style="38" customWidth="1"/>
  </cols>
  <sheetData>
    <row r="1" ht="29.25" customHeight="1"/>
    <row r="2" spans="1:3" ht="18" customHeight="1" hidden="1">
      <c r="A2" s="417" t="s">
        <v>136</v>
      </c>
      <c r="B2" s="269" t="s">
        <v>138</v>
      </c>
      <c r="C2" s="270" t="s">
        <v>157</v>
      </c>
    </row>
    <row r="3" spans="1:3" ht="18" customHeight="1" hidden="1">
      <c r="A3" s="418"/>
      <c r="B3" s="271" t="s">
        <v>142</v>
      </c>
      <c r="C3" s="272" t="s">
        <v>158</v>
      </c>
    </row>
    <row r="4" spans="1:3" ht="18" customHeight="1" hidden="1">
      <c r="A4" s="418"/>
      <c r="B4" s="271" t="s">
        <v>143</v>
      </c>
      <c r="C4" s="272" t="s">
        <v>159</v>
      </c>
    </row>
    <row r="5" spans="1:3" ht="18" customHeight="1" hidden="1">
      <c r="A5" s="418"/>
      <c r="B5" s="271" t="s">
        <v>144</v>
      </c>
      <c r="C5" s="272" t="s">
        <v>160</v>
      </c>
    </row>
    <row r="6" spans="1:3" ht="18" customHeight="1" hidden="1">
      <c r="A6" s="418"/>
      <c r="B6" s="271" t="s">
        <v>145</v>
      </c>
      <c r="C6" s="272" t="s">
        <v>161</v>
      </c>
    </row>
    <row r="7" spans="1:3" ht="18" customHeight="1" hidden="1">
      <c r="A7" s="418"/>
      <c r="B7" s="273" t="s">
        <v>151</v>
      </c>
      <c r="C7" s="272" t="s">
        <v>162</v>
      </c>
    </row>
    <row r="8" spans="1:3" ht="18" customHeight="1" hidden="1">
      <c r="A8" s="418"/>
      <c r="B8" s="273" t="s">
        <v>147</v>
      </c>
      <c r="C8" s="272" t="s">
        <v>163</v>
      </c>
    </row>
    <row r="9" spans="1:3" ht="18" customHeight="1" hidden="1">
      <c r="A9" s="418"/>
      <c r="B9" s="273" t="s">
        <v>148</v>
      </c>
      <c r="C9" s="272" t="s">
        <v>164</v>
      </c>
    </row>
    <row r="10" spans="1:3" ht="18" customHeight="1" hidden="1">
      <c r="A10" s="418"/>
      <c r="B10" s="273" t="s">
        <v>149</v>
      </c>
      <c r="C10" s="272" t="s">
        <v>258</v>
      </c>
    </row>
    <row r="11" spans="1:3" ht="18" customHeight="1" hidden="1">
      <c r="A11" s="418"/>
      <c r="B11" s="273" t="s">
        <v>154</v>
      </c>
      <c r="C11" s="272" t="s">
        <v>165</v>
      </c>
    </row>
    <row r="12" spans="1:3" ht="18" customHeight="1" hidden="1">
      <c r="A12" s="418"/>
      <c r="B12" s="274" t="s">
        <v>155</v>
      </c>
      <c r="C12" s="272" t="s">
        <v>166</v>
      </c>
    </row>
    <row r="13" spans="1:3" ht="18" customHeight="1" hidden="1">
      <c r="A13" s="418"/>
      <c r="B13" s="271" t="s">
        <v>152</v>
      </c>
      <c r="C13" s="272" t="s">
        <v>167</v>
      </c>
    </row>
    <row r="14" spans="1:3" ht="18" customHeight="1" hidden="1">
      <c r="A14" s="418"/>
      <c r="B14" s="271" t="s">
        <v>153</v>
      </c>
      <c r="C14" s="272" t="s">
        <v>168</v>
      </c>
    </row>
    <row r="15" spans="1:3" ht="18" customHeight="1" hidden="1">
      <c r="A15" s="418"/>
      <c r="B15" s="274" t="s">
        <v>150</v>
      </c>
      <c r="C15" s="272" t="s">
        <v>169</v>
      </c>
    </row>
    <row r="16" spans="1:3" ht="18" customHeight="1" hidden="1" thickBot="1">
      <c r="A16" s="419"/>
      <c r="B16" s="275" t="s">
        <v>156</v>
      </c>
      <c r="C16" s="276" t="s">
        <v>170</v>
      </c>
    </row>
    <row r="17" spans="2:3" ht="18" customHeight="1" thickBot="1">
      <c r="B17" s="277"/>
      <c r="C17" s="278"/>
    </row>
    <row r="18" spans="1:3" ht="18" customHeight="1">
      <c r="A18" s="417" t="s">
        <v>212</v>
      </c>
      <c r="B18" s="274" t="s">
        <v>184</v>
      </c>
      <c r="C18" s="272" t="s">
        <v>185</v>
      </c>
    </row>
    <row r="19" spans="1:3" ht="18" customHeight="1">
      <c r="A19" s="418"/>
      <c r="B19" s="274" t="s">
        <v>186</v>
      </c>
      <c r="C19" s="272" t="s">
        <v>187</v>
      </c>
    </row>
    <row r="20" spans="1:3" ht="18" customHeight="1">
      <c r="A20" s="418"/>
      <c r="B20" s="274" t="s">
        <v>188</v>
      </c>
      <c r="C20" s="272" t="s">
        <v>189</v>
      </c>
    </row>
    <row r="21" spans="1:3" ht="18" customHeight="1">
      <c r="A21" s="418"/>
      <c r="B21" s="274" t="s">
        <v>190</v>
      </c>
      <c r="C21" s="272" t="s">
        <v>191</v>
      </c>
    </row>
    <row r="22" spans="1:3" ht="18" customHeight="1">
      <c r="A22" s="418"/>
      <c r="B22" s="274" t="s">
        <v>192</v>
      </c>
      <c r="C22" s="272" t="s">
        <v>193</v>
      </c>
    </row>
    <row r="23" spans="1:3" ht="18" customHeight="1">
      <c r="A23" s="418"/>
      <c r="B23" s="274" t="s">
        <v>194</v>
      </c>
      <c r="C23" s="272" t="s">
        <v>195</v>
      </c>
    </row>
    <row r="24" spans="1:3" ht="18" customHeight="1">
      <c r="A24" s="418"/>
      <c r="B24" s="274" t="s">
        <v>196</v>
      </c>
      <c r="C24" s="272" t="s">
        <v>197</v>
      </c>
    </row>
    <row r="25" spans="1:3" ht="18" customHeight="1">
      <c r="A25" s="418"/>
      <c r="B25" s="274" t="s">
        <v>198</v>
      </c>
      <c r="C25" s="272" t="s">
        <v>199</v>
      </c>
    </row>
    <row r="26" spans="1:3" ht="18" customHeight="1">
      <c r="A26" s="418"/>
      <c r="B26" s="274" t="s">
        <v>200</v>
      </c>
      <c r="C26" s="272" t="s">
        <v>201</v>
      </c>
    </row>
    <row r="27" spans="1:3" ht="18" customHeight="1" thickBot="1">
      <c r="A27" s="419"/>
      <c r="B27" s="279" t="s">
        <v>202</v>
      </c>
      <c r="C27" s="276" t="s">
        <v>203</v>
      </c>
    </row>
    <row r="28" ht="18" customHeight="1" thickBot="1"/>
    <row r="29" spans="1:3" ht="18" customHeight="1">
      <c r="A29" s="420" t="s">
        <v>212</v>
      </c>
      <c r="B29" s="280" t="s">
        <v>239</v>
      </c>
      <c r="C29" s="281" t="s">
        <v>240</v>
      </c>
    </row>
    <row r="30" spans="1:3" ht="18" customHeight="1">
      <c r="A30" s="421"/>
      <c r="B30" s="282"/>
      <c r="C30" s="283"/>
    </row>
    <row r="31" spans="1:11" ht="18" customHeight="1">
      <c r="A31" s="421"/>
      <c r="B31" s="284">
        <v>2200</v>
      </c>
      <c r="C31" s="285" t="s">
        <v>234</v>
      </c>
      <c r="D31" s="39"/>
      <c r="E31" s="40"/>
      <c r="F31" s="39"/>
      <c r="G31" s="39"/>
      <c r="H31" s="39"/>
      <c r="I31" s="39"/>
      <c r="J31" s="39"/>
      <c r="K31" s="39"/>
    </row>
    <row r="32" spans="1:11" ht="18" customHeight="1">
      <c r="A32" s="421"/>
      <c r="B32" s="284">
        <v>3500</v>
      </c>
      <c r="C32" s="285" t="s">
        <v>235</v>
      </c>
      <c r="D32" s="39"/>
      <c r="E32" s="39"/>
      <c r="F32" s="39"/>
      <c r="G32" s="40"/>
      <c r="H32" s="39"/>
      <c r="I32" s="39"/>
      <c r="J32" s="39"/>
      <c r="K32" s="39"/>
    </row>
    <row r="33" spans="1:11" ht="18" customHeight="1">
      <c r="A33" s="421"/>
      <c r="B33" s="284">
        <v>4000</v>
      </c>
      <c r="C33" s="285" t="s">
        <v>236</v>
      </c>
      <c r="D33" s="39"/>
      <c r="E33" s="39"/>
      <c r="F33" s="39"/>
      <c r="G33" s="40"/>
      <c r="H33" s="39"/>
      <c r="I33" s="39"/>
      <c r="J33" s="39"/>
      <c r="K33" s="39"/>
    </row>
    <row r="34" spans="1:11" ht="18" customHeight="1">
      <c r="A34" s="421"/>
      <c r="B34" s="284">
        <v>1100</v>
      </c>
      <c r="C34" s="285" t="s">
        <v>237</v>
      </c>
      <c r="D34" s="39"/>
      <c r="E34" s="39"/>
      <c r="F34" s="40"/>
      <c r="G34" s="39"/>
      <c r="H34" s="39"/>
      <c r="I34" s="39"/>
      <c r="J34" s="39"/>
      <c r="K34" s="39"/>
    </row>
    <row r="35" spans="1:11" ht="18" customHeight="1">
      <c r="A35" s="421"/>
      <c r="B35" s="284">
        <v>1150</v>
      </c>
      <c r="C35" s="285" t="s">
        <v>241</v>
      </c>
      <c r="D35" s="39"/>
      <c r="E35" s="39"/>
      <c r="F35" s="39"/>
      <c r="G35" s="39"/>
      <c r="H35" s="39"/>
      <c r="I35" s="40"/>
      <c r="J35" s="39"/>
      <c r="K35" s="39"/>
    </row>
    <row r="36" spans="1:11" ht="18" customHeight="1">
      <c r="A36" s="421"/>
      <c r="B36" s="284">
        <v>1000</v>
      </c>
      <c r="C36" s="285" t="s">
        <v>242</v>
      </c>
      <c r="D36" s="39"/>
      <c r="E36" s="39"/>
      <c r="F36" s="40"/>
      <c r="G36" s="39"/>
      <c r="H36" s="39"/>
      <c r="I36" s="39"/>
      <c r="J36" s="39"/>
      <c r="K36" s="39"/>
    </row>
    <row r="37" spans="1:11" ht="18" customHeight="1">
      <c r="A37" s="421"/>
      <c r="B37" s="284">
        <v>300</v>
      </c>
      <c r="C37" s="285" t="s">
        <v>169</v>
      </c>
      <c r="D37" s="39"/>
      <c r="E37" s="39"/>
      <c r="F37" s="39"/>
      <c r="G37" s="39"/>
      <c r="H37" s="39"/>
      <c r="I37" s="39"/>
      <c r="J37" s="39"/>
      <c r="K37" s="41"/>
    </row>
    <row r="38" spans="1:11" ht="18" customHeight="1">
      <c r="A38" s="421"/>
      <c r="B38" s="284">
        <v>900</v>
      </c>
      <c r="C38" s="285" t="s">
        <v>243</v>
      </c>
      <c r="D38" s="39"/>
      <c r="E38" s="39"/>
      <c r="F38" s="39"/>
      <c r="G38" s="39"/>
      <c r="H38" s="41"/>
      <c r="I38" s="39"/>
      <c r="J38" s="39"/>
      <c r="K38" s="39"/>
    </row>
    <row r="39" spans="1:11" ht="18" customHeight="1">
      <c r="A39" s="421"/>
      <c r="B39" s="284">
        <v>600</v>
      </c>
      <c r="C39" s="285" t="s">
        <v>244</v>
      </c>
      <c r="D39" s="39"/>
      <c r="E39" s="39"/>
      <c r="F39" s="39"/>
      <c r="G39" s="39"/>
      <c r="H39" s="41"/>
      <c r="I39" s="39"/>
      <c r="J39" s="39"/>
      <c r="K39" s="39"/>
    </row>
    <row r="40" spans="1:11" ht="18" customHeight="1">
      <c r="A40" s="421"/>
      <c r="B40" s="284">
        <v>900</v>
      </c>
      <c r="C40" s="286" t="s">
        <v>245</v>
      </c>
      <c r="D40" s="39"/>
      <c r="E40" s="39"/>
      <c r="F40" s="39"/>
      <c r="G40" s="39"/>
      <c r="H40" s="41"/>
      <c r="I40" s="39"/>
      <c r="J40" s="39"/>
      <c r="K40" s="39"/>
    </row>
    <row r="41" spans="1:11" ht="18" customHeight="1">
      <c r="A41" s="421"/>
      <c r="B41" s="284">
        <v>350</v>
      </c>
      <c r="C41" s="285" t="s">
        <v>238</v>
      </c>
      <c r="D41" s="41"/>
      <c r="E41" s="39"/>
      <c r="F41" s="39"/>
      <c r="G41" s="39"/>
      <c r="H41" s="39"/>
      <c r="I41" s="39"/>
      <c r="J41" s="39"/>
      <c r="K41" s="39"/>
    </row>
    <row r="42" spans="1:11" ht="18" customHeight="1" thickBot="1">
      <c r="A42" s="422"/>
      <c r="B42" s="287">
        <v>220</v>
      </c>
      <c r="C42" s="288" t="s">
        <v>246</v>
      </c>
      <c r="D42" s="39"/>
      <c r="E42" s="39"/>
      <c r="F42" s="39"/>
      <c r="G42" s="41"/>
      <c r="H42" s="39"/>
      <c r="I42" s="39"/>
      <c r="J42" s="39"/>
      <c r="K42" s="39"/>
    </row>
    <row r="43" spans="3:11" ht="18" customHeight="1" thickBot="1">
      <c r="C43" s="289"/>
      <c r="D43" s="39"/>
      <c r="E43" s="39"/>
      <c r="F43" s="39"/>
      <c r="G43" s="39"/>
      <c r="H43" s="39"/>
      <c r="I43" s="39"/>
      <c r="J43" s="39"/>
      <c r="K43" s="39"/>
    </row>
    <row r="44" ht="18" customHeight="1" hidden="1" thickBot="1">
      <c r="C44" s="290" t="s">
        <v>295</v>
      </c>
    </row>
    <row r="45" spans="1:3" ht="18" customHeight="1" hidden="1">
      <c r="A45" s="291" t="s">
        <v>222</v>
      </c>
      <c r="B45" s="292" t="s">
        <v>10</v>
      </c>
      <c r="C45" s="293" t="s">
        <v>247</v>
      </c>
    </row>
    <row r="46" spans="1:3" ht="18" customHeight="1" hidden="1">
      <c r="A46" s="294"/>
      <c r="B46" s="295" t="s">
        <v>260</v>
      </c>
      <c r="C46" s="296" t="s">
        <v>248</v>
      </c>
    </row>
    <row r="47" spans="1:3" ht="18" customHeight="1" hidden="1">
      <c r="A47" s="294"/>
      <c r="B47" s="297" t="s">
        <v>143</v>
      </c>
      <c r="C47" s="296" t="s">
        <v>159</v>
      </c>
    </row>
    <row r="48" spans="1:3" ht="18" customHeight="1" hidden="1">
      <c r="A48" s="294"/>
      <c r="B48" s="295" t="s">
        <v>261</v>
      </c>
      <c r="C48" s="296" t="s">
        <v>249</v>
      </c>
    </row>
    <row r="49" spans="1:3" ht="18" customHeight="1" hidden="1">
      <c r="A49" s="294"/>
      <c r="B49" s="297" t="s">
        <v>142</v>
      </c>
      <c r="C49" s="296" t="s">
        <v>250</v>
      </c>
    </row>
    <row r="50" spans="1:3" ht="18" customHeight="1" hidden="1">
      <c r="A50" s="294"/>
      <c r="B50" s="295" t="s">
        <v>200</v>
      </c>
      <c r="C50" s="296" t="s">
        <v>251</v>
      </c>
    </row>
    <row r="51" spans="1:3" ht="18" customHeight="1" hidden="1" thickBot="1">
      <c r="A51" s="294"/>
      <c r="B51" s="298" t="s">
        <v>184</v>
      </c>
      <c r="C51" s="299" t="s">
        <v>252</v>
      </c>
    </row>
    <row r="52" spans="1:2" ht="18" customHeight="1" hidden="1" thickBot="1">
      <c r="A52" s="294"/>
      <c r="B52" s="300"/>
    </row>
    <row r="53" spans="2:3" ht="18" customHeight="1" thickBot="1">
      <c r="B53" s="300"/>
      <c r="C53" s="290" t="s">
        <v>296</v>
      </c>
    </row>
    <row r="54" spans="1:3" ht="18" customHeight="1">
      <c r="A54" s="423" t="s">
        <v>222</v>
      </c>
      <c r="B54" s="292" t="s">
        <v>152</v>
      </c>
      <c r="C54" s="293" t="s">
        <v>253</v>
      </c>
    </row>
    <row r="55" spans="1:3" ht="18" customHeight="1">
      <c r="A55" s="424"/>
      <c r="B55" s="295" t="s">
        <v>262</v>
      </c>
      <c r="C55" s="296" t="s">
        <v>254</v>
      </c>
    </row>
    <row r="56" spans="1:3" ht="18" customHeight="1">
      <c r="A56" s="424"/>
      <c r="B56" s="295" t="s">
        <v>263</v>
      </c>
      <c r="C56" s="296" t="s">
        <v>255</v>
      </c>
    </row>
    <row r="57" spans="1:3" ht="18" customHeight="1">
      <c r="A57" s="424"/>
      <c r="B57" s="295" t="s">
        <v>79</v>
      </c>
      <c r="C57" s="296" t="s">
        <v>256</v>
      </c>
    </row>
    <row r="58" spans="1:3" ht="18" customHeight="1">
      <c r="A58" s="424"/>
      <c r="B58" s="295" t="s">
        <v>60</v>
      </c>
      <c r="C58" s="296" t="s">
        <v>257</v>
      </c>
    </row>
    <row r="59" spans="1:3" ht="18" customHeight="1" thickBot="1">
      <c r="A59" s="425"/>
      <c r="B59" s="301" t="s">
        <v>184</v>
      </c>
      <c r="C59" s="299" t="s">
        <v>252</v>
      </c>
    </row>
  </sheetData>
  <sheetProtection/>
  <mergeCells count="4">
    <mergeCell ref="A18:A27"/>
    <mergeCell ref="A2:A16"/>
    <mergeCell ref="A29:A42"/>
    <mergeCell ref="A54:A5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zoomScalePageLayoutView="0" workbookViewId="0" topLeftCell="A28">
      <selection activeCell="C42" sqref="C42:E43"/>
    </sheetView>
  </sheetViews>
  <sheetFormatPr defaultColWidth="9.140625" defaultRowHeight="12.75"/>
  <cols>
    <col min="1" max="1" width="21.7109375" style="42" customWidth="1"/>
    <col min="2" max="2" width="43.7109375" style="42" customWidth="1"/>
    <col min="3" max="3" width="14.140625" style="42" customWidth="1"/>
    <col min="4" max="4" width="18.8515625" style="42" customWidth="1"/>
    <col min="5" max="5" width="21.421875" style="42" customWidth="1"/>
    <col min="6" max="16384" width="9.140625" style="42" customWidth="1"/>
  </cols>
  <sheetData>
    <row r="1" ht="15.75" thickBot="1"/>
    <row r="2" spans="1:5" ht="12.75" customHeight="1">
      <c r="A2" s="426" t="s">
        <v>2</v>
      </c>
      <c r="B2" s="428" t="s">
        <v>0</v>
      </c>
      <c r="C2" s="430" t="s">
        <v>289</v>
      </c>
      <c r="D2" s="431"/>
      <c r="E2" s="434" t="s">
        <v>290</v>
      </c>
    </row>
    <row r="3" spans="1:5" ht="46.5" customHeight="1" thickBot="1">
      <c r="A3" s="427"/>
      <c r="B3" s="429"/>
      <c r="C3" s="432"/>
      <c r="D3" s="433"/>
      <c r="E3" s="435"/>
    </row>
    <row r="4" spans="1:5" ht="24" customHeight="1">
      <c r="A4" s="66" t="s">
        <v>182</v>
      </c>
      <c r="B4" s="67"/>
      <c r="C4" s="68"/>
      <c r="D4" s="69"/>
      <c r="E4" s="70"/>
    </row>
    <row r="5" ht="15.75" thickBot="1"/>
    <row r="6" spans="1:5" ht="15">
      <c r="A6" s="43" t="s">
        <v>177</v>
      </c>
      <c r="B6" s="44" t="s">
        <v>179</v>
      </c>
      <c r="C6" s="74">
        <v>110</v>
      </c>
      <c r="D6" s="74"/>
      <c r="E6" s="74"/>
    </row>
    <row r="7" spans="1:5" ht="15">
      <c r="A7" s="45" t="s">
        <v>119</v>
      </c>
      <c r="B7" s="46" t="s">
        <v>180</v>
      </c>
      <c r="C7" s="74">
        <v>110</v>
      </c>
      <c r="D7" s="74"/>
      <c r="E7" s="74"/>
    </row>
    <row r="8" spans="1:5" ht="15">
      <c r="A8" s="47" t="s">
        <v>120</v>
      </c>
      <c r="B8" s="48" t="s">
        <v>106</v>
      </c>
      <c r="C8" s="74">
        <v>108</v>
      </c>
      <c r="D8" s="74"/>
      <c r="E8" s="74"/>
    </row>
    <row r="9" spans="1:5" ht="15">
      <c r="A9" s="47" t="s">
        <v>121</v>
      </c>
      <c r="B9" s="49" t="s">
        <v>172</v>
      </c>
      <c r="C9" s="74">
        <v>108</v>
      </c>
      <c r="D9" s="74"/>
      <c r="E9" s="74"/>
    </row>
    <row r="10" spans="1:5" ht="15">
      <c r="A10" s="47" t="s">
        <v>122</v>
      </c>
      <c r="B10" s="48" t="s">
        <v>173</v>
      </c>
      <c r="C10" s="74">
        <v>108</v>
      </c>
      <c r="D10" s="74"/>
      <c r="E10" s="74"/>
    </row>
    <row r="11" spans="1:5" ht="15.75" thickBot="1">
      <c r="A11" s="50" t="s">
        <v>123</v>
      </c>
      <c r="B11" s="51" t="s">
        <v>174</v>
      </c>
      <c r="C11" s="74">
        <v>129</v>
      </c>
      <c r="D11" s="74"/>
      <c r="E11" s="74"/>
    </row>
    <row r="12" spans="1:5" ht="15" customHeight="1">
      <c r="A12" s="66" t="s">
        <v>291</v>
      </c>
      <c r="B12" s="67"/>
      <c r="C12" s="71"/>
      <c r="D12" s="72"/>
      <c r="E12" s="73"/>
    </row>
    <row r="13" spans="1:5" ht="15" customHeight="1">
      <c r="A13" s="52" t="s">
        <v>274</v>
      </c>
      <c r="B13" s="53" t="s">
        <v>275</v>
      </c>
      <c r="C13" s="74">
        <v>119</v>
      </c>
      <c r="D13" s="74"/>
      <c r="E13" s="74"/>
    </row>
    <row r="14" spans="1:5" ht="15">
      <c r="A14" s="54" t="s">
        <v>276</v>
      </c>
      <c r="B14" s="55" t="s">
        <v>113</v>
      </c>
      <c r="C14" s="74">
        <v>119</v>
      </c>
      <c r="D14" s="74"/>
      <c r="E14" s="74"/>
    </row>
    <row r="15" spans="1:5" ht="15.75" thickBot="1">
      <c r="A15" s="56">
        <v>3026</v>
      </c>
      <c r="B15" s="53" t="s">
        <v>117</v>
      </c>
      <c r="C15" s="74">
        <v>125</v>
      </c>
      <c r="D15" s="74"/>
      <c r="E15" s="74"/>
    </row>
    <row r="16" spans="1:5" ht="15">
      <c r="A16" s="66" t="s">
        <v>292</v>
      </c>
      <c r="B16" s="53"/>
      <c r="C16" s="74"/>
      <c r="D16" s="74"/>
      <c r="E16" s="74"/>
    </row>
    <row r="17" spans="1:5" ht="15">
      <c r="A17" s="59" t="s">
        <v>215</v>
      </c>
      <c r="B17" s="60" t="s">
        <v>113</v>
      </c>
      <c r="C17" s="74">
        <v>114</v>
      </c>
      <c r="D17" s="74"/>
      <c r="E17" s="74"/>
    </row>
    <row r="18" spans="1:5" ht="15">
      <c r="A18" s="57" t="s">
        <v>216</v>
      </c>
      <c r="B18" s="61" t="s">
        <v>259</v>
      </c>
      <c r="C18" s="74">
        <v>114</v>
      </c>
      <c r="D18" s="74"/>
      <c r="E18" s="74"/>
    </row>
    <row r="19" spans="1:5" ht="15">
      <c r="A19" s="59" t="s">
        <v>270</v>
      </c>
      <c r="B19" s="60" t="s">
        <v>269</v>
      </c>
      <c r="C19" s="74">
        <v>122</v>
      </c>
      <c r="D19" s="74"/>
      <c r="E19" s="74"/>
    </row>
    <row r="20" spans="1:5" ht="15">
      <c r="A20" s="57" t="s">
        <v>219</v>
      </c>
      <c r="B20" s="61" t="s">
        <v>213</v>
      </c>
      <c r="C20" s="74">
        <v>99</v>
      </c>
      <c r="D20" s="74"/>
      <c r="E20" s="74"/>
    </row>
    <row r="21" spans="1:5" ht="15">
      <c r="A21" s="58" t="s">
        <v>220</v>
      </c>
      <c r="B21" s="61" t="s">
        <v>214</v>
      </c>
      <c r="C21" s="74">
        <v>99</v>
      </c>
      <c r="D21" s="74"/>
      <c r="E21" s="74"/>
    </row>
    <row r="22" spans="1:5" ht="15">
      <c r="A22" s="62" t="s">
        <v>277</v>
      </c>
      <c r="B22" s="61" t="s">
        <v>268</v>
      </c>
      <c r="C22" s="74">
        <v>99</v>
      </c>
      <c r="D22" s="74"/>
      <c r="E22" s="74"/>
    </row>
    <row r="23" spans="1:5" ht="15">
      <c r="A23" s="57" t="s">
        <v>267</v>
      </c>
      <c r="B23" s="60" t="s">
        <v>264</v>
      </c>
      <c r="C23" s="74">
        <v>99</v>
      </c>
      <c r="D23" s="74"/>
      <c r="E23" s="74"/>
    </row>
    <row r="24" spans="1:5" ht="15">
      <c r="A24" s="58" t="s">
        <v>217</v>
      </c>
      <c r="B24" s="60" t="s">
        <v>118</v>
      </c>
      <c r="C24" s="74">
        <v>106</v>
      </c>
      <c r="D24" s="74"/>
      <c r="E24" s="74"/>
    </row>
    <row r="25" spans="1:5" ht="15">
      <c r="A25" s="59" t="s">
        <v>218</v>
      </c>
      <c r="B25" s="60" t="s">
        <v>211</v>
      </c>
      <c r="C25" s="74">
        <v>106</v>
      </c>
      <c r="D25" s="74"/>
      <c r="E25" s="74"/>
    </row>
    <row r="26" spans="1:5" ht="15.75" thickBot="1">
      <c r="A26" s="59" t="s">
        <v>266</v>
      </c>
      <c r="B26" s="60" t="s">
        <v>265</v>
      </c>
      <c r="C26" s="74">
        <v>106</v>
      </c>
      <c r="D26" s="74"/>
      <c r="E26" s="74"/>
    </row>
    <row r="27" spans="1:5" ht="15">
      <c r="A27" s="66" t="s">
        <v>212</v>
      </c>
      <c r="B27" s="67"/>
      <c r="C27" s="71"/>
      <c r="D27" s="72"/>
      <c r="E27" s="73"/>
    </row>
    <row r="28" spans="1:5" ht="15">
      <c r="A28" s="52">
        <v>28300</v>
      </c>
      <c r="B28" s="53" t="s">
        <v>288</v>
      </c>
      <c r="C28" s="74"/>
      <c r="D28" s="74"/>
      <c r="E28" s="74"/>
    </row>
    <row r="29" spans="1:5" ht="15">
      <c r="A29" s="52">
        <v>28350</v>
      </c>
      <c r="B29" s="61" t="s">
        <v>278</v>
      </c>
      <c r="C29" s="74"/>
      <c r="D29" s="74"/>
      <c r="E29" s="74"/>
    </row>
    <row r="30" spans="1:5" ht="15">
      <c r="A30" s="52">
        <v>28200</v>
      </c>
      <c r="B30" s="53" t="s">
        <v>279</v>
      </c>
      <c r="C30" s="74"/>
      <c r="D30" s="74"/>
      <c r="E30" s="74"/>
    </row>
    <row r="31" spans="1:5" ht="15">
      <c r="A31" s="52">
        <v>28210</v>
      </c>
      <c r="B31" s="53" t="s">
        <v>280</v>
      </c>
      <c r="C31" s="74"/>
      <c r="D31" s="74"/>
      <c r="E31" s="74"/>
    </row>
    <row r="32" spans="1:5" ht="15">
      <c r="A32" s="54">
        <v>28220</v>
      </c>
      <c r="B32" s="53" t="s">
        <v>281</v>
      </c>
      <c r="C32" s="74"/>
      <c r="D32" s="74"/>
      <c r="E32" s="74"/>
    </row>
    <row r="33" spans="1:5" ht="15">
      <c r="A33" s="52">
        <v>28230</v>
      </c>
      <c r="B33" s="61" t="s">
        <v>282</v>
      </c>
      <c r="C33" s="74"/>
      <c r="D33" s="74"/>
      <c r="E33" s="74"/>
    </row>
    <row r="34" spans="1:5" ht="15">
      <c r="A34" s="63">
        <v>28240</v>
      </c>
      <c r="B34" s="60" t="s">
        <v>283</v>
      </c>
      <c r="C34" s="74"/>
      <c r="D34" s="74"/>
      <c r="E34" s="74"/>
    </row>
    <row r="35" spans="1:5" ht="15">
      <c r="A35" s="52">
        <v>28246</v>
      </c>
      <c r="B35" s="61" t="s">
        <v>284</v>
      </c>
      <c r="C35" s="74"/>
      <c r="D35" s="74"/>
      <c r="E35" s="74"/>
    </row>
    <row r="36" spans="1:5" ht="15">
      <c r="A36" s="52">
        <v>28250</v>
      </c>
      <c r="B36" s="61" t="s">
        <v>285</v>
      </c>
      <c r="C36" s="74"/>
      <c r="D36" s="74"/>
      <c r="E36" s="74"/>
    </row>
    <row r="37" spans="1:5" ht="15">
      <c r="A37" s="52">
        <v>28256</v>
      </c>
      <c r="B37" s="61" t="s">
        <v>286</v>
      </c>
      <c r="C37" s="74"/>
      <c r="D37" s="74"/>
      <c r="E37" s="74"/>
    </row>
    <row r="38" spans="1:5" ht="15">
      <c r="A38" s="52">
        <v>28260</v>
      </c>
      <c r="B38" s="61" t="s">
        <v>287</v>
      </c>
      <c r="C38" s="74"/>
      <c r="D38" s="74"/>
      <c r="E38" s="74"/>
    </row>
    <row r="39" spans="1:5" ht="15">
      <c r="A39" s="64">
        <v>71000</v>
      </c>
      <c r="B39" s="46" t="s">
        <v>137</v>
      </c>
      <c r="C39" s="74"/>
      <c r="D39" s="74"/>
      <c r="E39" s="74"/>
    </row>
    <row r="40" spans="1:5" ht="15.75" thickBot="1">
      <c r="A40" s="65">
        <v>71100</v>
      </c>
      <c r="B40" s="46" t="s">
        <v>140</v>
      </c>
      <c r="C40" s="74"/>
      <c r="D40" s="74"/>
      <c r="E40" s="74"/>
    </row>
    <row r="41" spans="1:5" ht="15">
      <c r="A41" s="66" t="s">
        <v>136</v>
      </c>
      <c r="B41" s="67"/>
      <c r="C41" s="71"/>
      <c r="D41" s="72"/>
      <c r="E41" s="73"/>
    </row>
    <row r="42" spans="1:5" ht="15">
      <c r="A42" s="52">
        <v>71000</v>
      </c>
      <c r="B42" s="61" t="s">
        <v>137</v>
      </c>
      <c r="C42" s="74">
        <v>149</v>
      </c>
      <c r="D42" s="74"/>
      <c r="E42" s="74"/>
    </row>
    <row r="43" spans="1:5" ht="15">
      <c r="A43" s="52">
        <v>71100</v>
      </c>
      <c r="B43" s="53" t="s">
        <v>140</v>
      </c>
      <c r="C43" s="74">
        <v>149</v>
      </c>
      <c r="D43" s="74"/>
      <c r="E43" s="74"/>
    </row>
  </sheetData>
  <sheetProtection/>
  <mergeCells count="4">
    <mergeCell ref="A2:A3"/>
    <mergeCell ref="B2:B3"/>
    <mergeCell ref="C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ppanag</cp:lastModifiedBy>
  <cp:lastPrinted>2014-07-08T13:05:04Z</cp:lastPrinted>
  <dcterms:created xsi:type="dcterms:W3CDTF">2004-02-26T12:02:49Z</dcterms:created>
  <dcterms:modified xsi:type="dcterms:W3CDTF">2014-07-10T14:52:43Z</dcterms:modified>
  <cp:category/>
  <cp:version/>
  <cp:contentType/>
  <cp:contentStatus/>
</cp:coreProperties>
</file>