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0" windowWidth="17250" windowHeight="4860" tabRatio="609" activeTab="0"/>
  </bookViews>
  <sheets>
    <sheet name="Passenger" sheetId="1" r:id="rId1"/>
  </sheets>
  <definedNames>
    <definedName name="_xlnm.Print_Area" localSheetId="0">'Passenger'!$A$1:$J$42</definedName>
    <definedName name="_xlnm.Print_Titles" localSheetId="0">'Passenger'!$1:$3</definedName>
  </definedNames>
  <calcPr fullCalcOnLoad="1"/>
</workbook>
</file>

<file path=xl/sharedStrings.xml><?xml version="1.0" encoding="utf-8"?>
<sst xmlns="http://schemas.openxmlformats.org/spreadsheetml/2006/main" count="106" uniqueCount="85">
  <si>
    <t xml:space="preserve">Ε Π Ι Β Α Τ Ι Κ Α </t>
  </si>
  <si>
    <t>ΚΩΔ.</t>
  </si>
  <si>
    <t>ΕΜΠΟΡΙΚΗ ΔΙΕΥΘΥΝΣΗ</t>
  </si>
  <si>
    <t>Κ.Π.</t>
  </si>
  <si>
    <r>
      <t xml:space="preserve">ΛΙΑΝΙΚΗ ΤΙΜΗ (ΕΥΡΩ)                  Φ.Π.Α.                               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(23%)</t>
    </r>
  </si>
  <si>
    <t>ΕΝΔΕΙΚΤΙΚΟ ΟΦΕΛΟΣ ΑΠΟΣΥΡΣΗΣ</t>
  </si>
  <si>
    <t>ΕΝΔΕΙΚΤΙΚΗ ΤΕΛΙΚΗ ΛΙΑΝΙΚΗ ΤΙΜΗ (ΕΥΡΩ)</t>
  </si>
  <si>
    <t>ΕΙΔΙΚΗ  ΠΡΟΣΦΟΡΑ</t>
  </si>
  <si>
    <t>ΣΥΝΟΛΟ ΜΕΙΩΣΗΣ ΕΝΔ. ΟΦΕΛΟΥΣ ΑΠΟΣΥΡΣΗΣ / ΕΙΔΙΚΗΣ ΠΡΟΣΦΟΡΑΣ</t>
  </si>
  <si>
    <t>ΤΕΛΙΚΗ ΛΙΑΝΙΚΗ ΤΙΜΗ ΜΕΤΑ ΤΗ ΜΕΙΩΣΗ ΤΗΣ ΕΙΔΙΚΗΣ ΠΡΟΣΦΟΡΑΣ (ΕΥΡΩ)</t>
  </si>
  <si>
    <t>1.5D ENERGY</t>
  </si>
  <si>
    <t>1.5D TECHNA</t>
  </si>
  <si>
    <r>
      <t xml:space="preserve">TIMOKATAΛΟΓΟΣ ΛΙΑΝΙΚΩΝ ΤΙΜΩΝ NISSAN THΣ </t>
    </r>
    <r>
      <rPr>
        <b/>
        <sz val="16"/>
        <rFont val="Arial"/>
        <family val="2"/>
      </rPr>
      <t>22/1/2014</t>
    </r>
  </si>
  <si>
    <t>1.2DiG-T</t>
  </si>
  <si>
    <t>1.2 ENERGY</t>
  </si>
  <si>
    <t>1.2 ACENTA</t>
  </si>
  <si>
    <t>1.2 ACENTA CON</t>
  </si>
  <si>
    <t>1.2 ACENTA PREMIUM</t>
  </si>
  <si>
    <t>1.2 TECHNA</t>
  </si>
  <si>
    <t>1.2 TECHNA HCI</t>
  </si>
  <si>
    <t>A2E</t>
  </si>
  <si>
    <t>A2A</t>
  </si>
  <si>
    <t>A2AC</t>
  </si>
  <si>
    <t>A2AP</t>
  </si>
  <si>
    <t>A2T</t>
  </si>
  <si>
    <t>A2TH</t>
  </si>
  <si>
    <t>A2TL</t>
  </si>
  <si>
    <t>ΒΕΝΖΙΝΗ 4Χ2 (115PS)</t>
  </si>
  <si>
    <t>1.5D</t>
  </si>
  <si>
    <t>1.6D</t>
  </si>
  <si>
    <t>DIESEL 4X2 (110PS)</t>
  </si>
  <si>
    <t>DIESEL 4X2 (130PS)</t>
  </si>
  <si>
    <t>DIESEL 4X4 (130PS)</t>
  </si>
  <si>
    <t>DIESEL 4X2 CVT (130PS)</t>
  </si>
  <si>
    <t>1.5D ACENTA</t>
  </si>
  <si>
    <t>1.5D ACENTA CON</t>
  </si>
  <si>
    <t>1.5D ACENTA PREMIUM</t>
  </si>
  <si>
    <t xml:space="preserve">1.5D TECHNA HCI </t>
  </si>
  <si>
    <t>A5E</t>
  </si>
  <si>
    <t>A5A</t>
  </si>
  <si>
    <t>A5AC</t>
  </si>
  <si>
    <t>A5AP</t>
  </si>
  <si>
    <t>A5T</t>
  </si>
  <si>
    <t>A5TH</t>
  </si>
  <si>
    <t>A5TL</t>
  </si>
  <si>
    <t>1.6D 4x2 ENERGY</t>
  </si>
  <si>
    <t>1.6D 4x2 ACENTA</t>
  </si>
  <si>
    <t>1.6D 4x2 ACENTA CON</t>
  </si>
  <si>
    <t>1.6D 4x2 ACENTA PREMIUM</t>
  </si>
  <si>
    <t>1.6D 4x2 TECHNA</t>
  </si>
  <si>
    <t xml:space="preserve">1.6D 4x2 TECHNA HCI </t>
  </si>
  <si>
    <t>AD2E</t>
  </si>
  <si>
    <t>AD2A</t>
  </si>
  <si>
    <t>AD2C</t>
  </si>
  <si>
    <t>AD2P</t>
  </si>
  <si>
    <t>AD2T</t>
  </si>
  <si>
    <t>AD2H</t>
  </si>
  <si>
    <t>AD2L</t>
  </si>
  <si>
    <t>1.6D 4x2 CVT ENERGY</t>
  </si>
  <si>
    <t>1.6D 4x2 CVT ACENTA</t>
  </si>
  <si>
    <t>1.6D 4x2 CVT ACENTA CON</t>
  </si>
  <si>
    <t>1.6D 4x2 CVT ACENTA PREMIUM</t>
  </si>
  <si>
    <t>ADAE</t>
  </si>
  <si>
    <t>ADAA</t>
  </si>
  <si>
    <t>ADAC</t>
  </si>
  <si>
    <t>ADAP</t>
  </si>
  <si>
    <t>1.6D 4x4 ENERGY</t>
  </si>
  <si>
    <t>1.6D 4x4 ACENTA</t>
  </si>
  <si>
    <t>1.6D 4x4 ACENTA CON</t>
  </si>
  <si>
    <t>1.6D 4x4 ACENTA PREMIUM</t>
  </si>
  <si>
    <t>1.6D 4x4 TECHNA</t>
  </si>
  <si>
    <t xml:space="preserve">1.6D 4x4 TECHNA HCI </t>
  </si>
  <si>
    <t>AD4E</t>
  </si>
  <si>
    <t>AD4A</t>
  </si>
  <si>
    <t>AD4C</t>
  </si>
  <si>
    <t>AD4P</t>
  </si>
  <si>
    <t>AD4T</t>
  </si>
  <si>
    <t>AD4H</t>
  </si>
  <si>
    <t>AD4L</t>
  </si>
  <si>
    <t>Μεταλλικό χρώμα : 510€</t>
  </si>
  <si>
    <t>1.2 TECHNA LEATHER</t>
  </si>
  <si>
    <t>1.5D TECHNA LEATHER</t>
  </si>
  <si>
    <t>1.6D 4x2 TECHNA LEATHER</t>
  </si>
  <si>
    <t>1.6D 4x4 TECHNA LEATHER</t>
  </si>
  <si>
    <t xml:space="preserve">"NEΑ ΓΕΝΙΑ [QASHQAI]" 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</si>
</sst>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8" borderId="1" applyNumberFormat="0" applyAlignment="0" applyProtection="0"/>
  </cellStyleXfs>
  <cellXfs count="99">
    <xf numFmtId="0" fontId="0" fillId="0" borderId="0" xfId="0" applyAlignment="1">
      <alignment/>
    </xf>
    <xf numFmtId="0" fontId="0" fillId="0" borderId="10" xfId="34" applyFont="1" applyFill="1" applyBorder="1" applyAlignment="1">
      <alignment vertical="center"/>
      <protection/>
    </xf>
    <xf numFmtId="0" fontId="0" fillId="0" borderId="11" xfId="34" applyFont="1" applyFill="1" applyBorder="1" applyAlignment="1">
      <alignment vertical="center"/>
      <protection/>
    </xf>
    <xf numFmtId="0" fontId="0" fillId="0" borderId="12" xfId="34" applyFont="1" applyFill="1" applyBorder="1" applyAlignment="1">
      <alignment horizontal="center" vertical="center"/>
      <protection/>
    </xf>
    <xf numFmtId="0" fontId="0" fillId="0" borderId="13" xfId="34" applyFont="1" applyFill="1" applyBorder="1" applyAlignment="1">
      <alignment horizontal="center" vertical="center"/>
      <protection/>
    </xf>
    <xf numFmtId="0" fontId="0" fillId="0" borderId="14" xfId="34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34" borderId="19" xfId="34" applyFont="1" applyFill="1" applyBorder="1" applyAlignment="1">
      <alignment horizontal="left" vertical="center"/>
      <protection/>
    </xf>
    <xf numFmtId="0" fontId="8" fillId="34" borderId="17" xfId="34" applyFont="1" applyFill="1" applyBorder="1" applyAlignment="1">
      <alignment horizontal="center" vertical="center"/>
      <protection/>
    </xf>
    <xf numFmtId="3" fontId="7" fillId="0" borderId="20" xfId="0" applyNumberFormat="1" applyFont="1" applyFill="1" applyBorder="1" applyAlignment="1">
      <alignment horizontal="center" vertical="center"/>
    </xf>
    <xf numFmtId="0" fontId="0" fillId="0" borderId="21" xfId="34" applyFont="1" applyFill="1" applyBorder="1" applyAlignment="1">
      <alignment vertical="center"/>
      <protection/>
    </xf>
    <xf numFmtId="0" fontId="7" fillId="34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34" borderId="17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0" fontId="0" fillId="0" borderId="31" xfId="34" applyFont="1" applyFill="1" applyBorder="1" applyAlignment="1">
      <alignment vertical="center"/>
      <protection/>
    </xf>
    <xf numFmtId="0" fontId="0" fillId="0" borderId="32" xfId="34" applyFont="1" applyFill="1" applyBorder="1" applyAlignment="1">
      <alignment vertical="center"/>
      <protection/>
    </xf>
    <xf numFmtId="3" fontId="12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0" fillId="0" borderId="36" xfId="34" applyFont="1" applyFill="1" applyBorder="1" applyAlignment="1">
      <alignment vertical="center"/>
      <protection/>
    </xf>
    <xf numFmtId="0" fontId="0" fillId="0" borderId="37" xfId="34" applyFont="1" applyFill="1" applyBorder="1" applyAlignment="1">
      <alignment horizontal="center" vertical="center"/>
      <protection/>
    </xf>
    <xf numFmtId="3" fontId="12" fillId="0" borderId="38" xfId="0" applyNumberFormat="1" applyFont="1" applyFill="1" applyBorder="1" applyAlignment="1">
      <alignment horizontal="center" vertical="center"/>
    </xf>
    <xf numFmtId="3" fontId="11" fillId="33" borderId="39" xfId="0" applyNumberFormat="1" applyFont="1" applyFill="1" applyBorder="1" applyAlignment="1">
      <alignment horizontal="center" vertical="center" wrapText="1"/>
    </xf>
    <xf numFmtId="3" fontId="12" fillId="0" borderId="40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3" fontId="11" fillId="33" borderId="22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 quotePrefix="1">
      <alignment horizontal="center" vertical="center"/>
    </xf>
    <xf numFmtId="0" fontId="9" fillId="34" borderId="17" xfId="0" applyFont="1" applyFill="1" applyBorder="1" applyAlignment="1">
      <alignment horizontal="centerContinuous" vertical="center"/>
    </xf>
    <xf numFmtId="0" fontId="9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6" fillId="0" borderId="45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0" fontId="10" fillId="34" borderId="17" xfId="0" applyFont="1" applyFill="1" applyBorder="1" applyAlignment="1" quotePrefix="1">
      <alignment horizontal="center" vertical="center"/>
    </xf>
    <xf numFmtId="0" fontId="0" fillId="0" borderId="47" xfId="34" applyFont="1" applyFill="1" applyBorder="1" applyAlignment="1">
      <alignment vertical="center"/>
      <protection/>
    </xf>
    <xf numFmtId="0" fontId="0" fillId="0" borderId="48" xfId="34" applyFont="1" applyFill="1" applyBorder="1" applyAlignment="1">
      <alignment vertical="center"/>
      <protection/>
    </xf>
    <xf numFmtId="3" fontId="7" fillId="0" borderId="49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3" fontId="11" fillId="33" borderId="17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7" fillId="0" borderId="56" xfId="0" applyNumberFormat="1" applyFont="1" applyFill="1" applyBorder="1" applyAlignment="1">
      <alignment horizontal="center" vertical="center"/>
    </xf>
    <xf numFmtId="0" fontId="0" fillId="0" borderId="55" xfId="34" applyFont="1" applyFill="1" applyBorder="1" applyAlignment="1">
      <alignment horizontal="center" vertical="center"/>
      <protection/>
    </xf>
    <xf numFmtId="3" fontId="6" fillId="0" borderId="57" xfId="0" applyNumberFormat="1" applyFont="1" applyFill="1" applyBorder="1" applyAlignment="1" quotePrefix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7" fillId="0" borderId="58" xfId="0" applyNumberFormat="1" applyFont="1" applyFill="1" applyBorder="1" applyAlignment="1">
      <alignment horizontal="center" vertical="center"/>
    </xf>
    <xf numFmtId="0" fontId="0" fillId="0" borderId="59" xfId="34" applyFont="1" applyFill="1" applyBorder="1" applyAlignment="1">
      <alignment horizontal="center" vertical="center"/>
      <protection/>
    </xf>
    <xf numFmtId="3" fontId="6" fillId="0" borderId="60" xfId="0" applyNumberFormat="1" applyFont="1" applyFill="1" applyBorder="1" applyAlignment="1" quotePrefix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Sheet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5" zoomScaleNormal="85" zoomScalePageLayoutView="0" workbookViewId="0" topLeftCell="A3">
      <pane ySplit="1" topLeftCell="A20" activePane="bottomLeft" state="frozen"/>
      <selection pane="topLeft" activeCell="A3" sqref="A3"/>
      <selection pane="bottomLeft" activeCell="B17" sqref="B17"/>
    </sheetView>
  </sheetViews>
  <sheetFormatPr defaultColWidth="9.140625" defaultRowHeight="12.75"/>
  <cols>
    <col min="1" max="1" width="10.7109375" style="10" customWidth="1"/>
    <col min="2" max="2" width="40.7109375" style="10" customWidth="1"/>
    <col min="3" max="3" width="4.7109375" style="14" bestFit="1" customWidth="1"/>
    <col min="4" max="4" width="14.28125" style="15" customWidth="1"/>
    <col min="5" max="5" width="12.421875" style="18" customWidth="1"/>
    <col min="6" max="6" width="17.421875" style="8" customWidth="1"/>
    <col min="7" max="7" width="12.00390625" style="18" customWidth="1"/>
    <col min="8" max="8" width="17.7109375" style="18" customWidth="1"/>
    <col min="9" max="9" width="17.7109375" style="18" hidden="1" customWidth="1"/>
    <col min="10" max="10" width="16.140625" style="8" customWidth="1"/>
    <col min="11" max="11" width="0.85546875" style="48" customWidth="1"/>
    <col min="12" max="16384" width="9.140625" style="10" customWidth="1"/>
  </cols>
  <sheetData>
    <row r="1" spans="1:11" s="42" customFormat="1" ht="25.5" customHeight="1" thickBot="1" thickTop="1">
      <c r="A1" s="29" t="s">
        <v>2</v>
      </c>
      <c r="B1" s="65"/>
      <c r="C1" s="66"/>
      <c r="D1" s="67"/>
      <c r="E1" s="67"/>
      <c r="F1" s="67"/>
      <c r="G1" s="67"/>
      <c r="H1" s="67"/>
      <c r="I1" s="67"/>
      <c r="J1" s="68" t="s">
        <v>12</v>
      </c>
      <c r="K1" s="12"/>
    </row>
    <row r="2" spans="1:4" ht="7.5" customHeight="1" thickBot="1" thickTop="1">
      <c r="A2" s="6"/>
      <c r="B2" s="7"/>
      <c r="C2" s="8"/>
      <c r="D2" s="9"/>
    </row>
    <row r="3" spans="1:10" ht="84.75" customHeight="1" thickBot="1" thickTop="1">
      <c r="A3" s="20" t="s">
        <v>0</v>
      </c>
      <c r="B3" s="21"/>
      <c r="C3" s="22"/>
      <c r="D3" s="62" t="s">
        <v>4</v>
      </c>
      <c r="E3" s="54" t="s">
        <v>7</v>
      </c>
      <c r="F3" s="30" t="s">
        <v>9</v>
      </c>
      <c r="G3" s="63" t="s">
        <v>5</v>
      </c>
      <c r="H3" s="63" t="s">
        <v>8</v>
      </c>
      <c r="I3" s="83"/>
      <c r="J3" s="34" t="s">
        <v>6</v>
      </c>
    </row>
    <row r="4" spans="1:11" s="24" customFormat="1" ht="26.25" customHeight="1" thickBot="1" thickTop="1">
      <c r="A4" s="35" t="s">
        <v>1</v>
      </c>
      <c r="B4" s="25" t="s">
        <v>84</v>
      </c>
      <c r="C4" s="26"/>
      <c r="D4" s="72"/>
      <c r="E4" s="40"/>
      <c r="F4" s="40"/>
      <c r="G4" s="40"/>
      <c r="H4" s="40"/>
      <c r="I4" s="40"/>
      <c r="J4" s="32"/>
      <c r="K4" s="48"/>
    </row>
    <row r="5" spans="1:11" s="11" customFormat="1" ht="16.5" thickTop="1">
      <c r="A5" s="79" t="s">
        <v>13</v>
      </c>
      <c r="B5" s="96" t="s">
        <v>27</v>
      </c>
      <c r="C5" s="96"/>
      <c r="D5" s="79"/>
      <c r="E5" s="43"/>
      <c r="F5" s="43"/>
      <c r="G5" s="43"/>
      <c r="H5" s="43"/>
      <c r="I5" s="43"/>
      <c r="J5" s="80"/>
      <c r="K5" s="48"/>
    </row>
    <row r="6" spans="1:11" s="11" customFormat="1" ht="15.75" customHeight="1">
      <c r="A6" s="28" t="s">
        <v>20</v>
      </c>
      <c r="B6" s="1" t="s">
        <v>14</v>
      </c>
      <c r="C6" s="3"/>
      <c r="D6" s="64">
        <v>19310</v>
      </c>
      <c r="E6" s="59">
        <v>1200</v>
      </c>
      <c r="F6" s="87">
        <f aca="true" t="shared" si="0" ref="F6:F12">D6-E6</f>
        <v>18110</v>
      </c>
      <c r="G6" s="41">
        <v>960</v>
      </c>
      <c r="H6" s="53">
        <f aca="true" t="shared" si="1" ref="H6:H12">E6+G6</f>
        <v>2160</v>
      </c>
      <c r="I6" s="85"/>
      <c r="J6" s="27">
        <f aca="true" t="shared" si="2" ref="J6:J12">F6-G6</f>
        <v>17150</v>
      </c>
      <c r="K6" s="69"/>
    </row>
    <row r="7" spans="1:12" s="11" customFormat="1" ht="15.75" customHeight="1">
      <c r="A7" s="28" t="s">
        <v>21</v>
      </c>
      <c r="B7" s="1" t="s">
        <v>15</v>
      </c>
      <c r="C7" s="88"/>
      <c r="D7" s="71">
        <v>21510</v>
      </c>
      <c r="E7" s="59">
        <v>1200</v>
      </c>
      <c r="F7" s="56">
        <f t="shared" si="0"/>
        <v>20310</v>
      </c>
      <c r="G7" s="41">
        <v>960</v>
      </c>
      <c r="H7" s="41">
        <f t="shared" si="1"/>
        <v>2160</v>
      </c>
      <c r="I7" s="85"/>
      <c r="J7" s="27">
        <f t="shared" si="2"/>
        <v>19350</v>
      </c>
      <c r="K7" s="69"/>
      <c r="L7" s="86"/>
    </row>
    <row r="8" spans="1:12" s="11" customFormat="1" ht="15.75" customHeight="1">
      <c r="A8" s="28" t="s">
        <v>22</v>
      </c>
      <c r="B8" s="1" t="s">
        <v>16</v>
      </c>
      <c r="C8" s="88"/>
      <c r="D8" s="71">
        <v>22460</v>
      </c>
      <c r="E8" s="59">
        <v>1200</v>
      </c>
      <c r="F8" s="56">
        <f t="shared" si="0"/>
        <v>21260</v>
      </c>
      <c r="G8" s="41">
        <v>960</v>
      </c>
      <c r="H8" s="41">
        <f t="shared" si="1"/>
        <v>2160</v>
      </c>
      <c r="I8" s="85"/>
      <c r="J8" s="27">
        <f t="shared" si="2"/>
        <v>20300</v>
      </c>
      <c r="K8" s="69"/>
      <c r="L8" s="86"/>
    </row>
    <row r="9" spans="1:12" s="11" customFormat="1" ht="15.75" customHeight="1">
      <c r="A9" s="28" t="s">
        <v>23</v>
      </c>
      <c r="B9" s="1" t="s">
        <v>17</v>
      </c>
      <c r="C9" s="88" t="s">
        <v>3</v>
      </c>
      <c r="D9" s="71">
        <v>23110</v>
      </c>
      <c r="E9" s="59">
        <v>1200</v>
      </c>
      <c r="F9" s="56">
        <f t="shared" si="0"/>
        <v>21910</v>
      </c>
      <c r="G9" s="41">
        <v>960</v>
      </c>
      <c r="H9" s="41">
        <f t="shared" si="1"/>
        <v>2160</v>
      </c>
      <c r="I9" s="85"/>
      <c r="J9" s="27">
        <f t="shared" si="2"/>
        <v>20950</v>
      </c>
      <c r="K9" s="69"/>
      <c r="L9" s="86"/>
    </row>
    <row r="10" spans="1:12" s="11" customFormat="1" ht="15.75" customHeight="1">
      <c r="A10" s="28" t="s">
        <v>24</v>
      </c>
      <c r="B10" s="1" t="s">
        <v>18</v>
      </c>
      <c r="C10" s="88" t="s">
        <v>3</v>
      </c>
      <c r="D10" s="71">
        <v>26100</v>
      </c>
      <c r="E10" s="59">
        <v>1200</v>
      </c>
      <c r="F10" s="56">
        <f t="shared" si="0"/>
        <v>24900</v>
      </c>
      <c r="G10" s="41">
        <v>960</v>
      </c>
      <c r="H10" s="41">
        <f t="shared" si="1"/>
        <v>2160</v>
      </c>
      <c r="I10" s="85"/>
      <c r="J10" s="27">
        <f t="shared" si="2"/>
        <v>23940</v>
      </c>
      <c r="K10" s="69"/>
      <c r="L10" s="86"/>
    </row>
    <row r="11" spans="1:12" s="11" customFormat="1" ht="15.75" customHeight="1">
      <c r="A11" s="28" t="s">
        <v>25</v>
      </c>
      <c r="B11" s="1" t="s">
        <v>19</v>
      </c>
      <c r="C11" s="88" t="s">
        <v>3</v>
      </c>
      <c r="D11" s="71">
        <v>26900</v>
      </c>
      <c r="E11" s="59">
        <v>1200</v>
      </c>
      <c r="F11" s="56">
        <f t="shared" si="0"/>
        <v>25700</v>
      </c>
      <c r="G11" s="41">
        <v>960</v>
      </c>
      <c r="H11" s="41">
        <f t="shared" si="1"/>
        <v>2160</v>
      </c>
      <c r="I11" s="85"/>
      <c r="J11" s="27">
        <f t="shared" si="2"/>
        <v>24740</v>
      </c>
      <c r="K11" s="69"/>
      <c r="L11" s="86"/>
    </row>
    <row r="12" spans="1:12" s="11" customFormat="1" ht="15.75" customHeight="1">
      <c r="A12" s="51" t="s">
        <v>26</v>
      </c>
      <c r="B12" s="46" t="s">
        <v>80</v>
      </c>
      <c r="C12" s="52" t="s">
        <v>3</v>
      </c>
      <c r="D12" s="89">
        <v>26900</v>
      </c>
      <c r="E12" s="60">
        <v>1200</v>
      </c>
      <c r="F12" s="61">
        <f t="shared" si="0"/>
        <v>25700</v>
      </c>
      <c r="G12" s="49">
        <v>960</v>
      </c>
      <c r="H12" s="49">
        <f t="shared" si="1"/>
        <v>2160</v>
      </c>
      <c r="I12" s="90"/>
      <c r="J12" s="91">
        <f t="shared" si="2"/>
        <v>24740</v>
      </c>
      <c r="K12" s="69"/>
      <c r="L12" s="86"/>
    </row>
    <row r="13" spans="1:11" s="11" customFormat="1" ht="15.75">
      <c r="A13" s="23" t="s">
        <v>28</v>
      </c>
      <c r="B13" s="97" t="s">
        <v>30</v>
      </c>
      <c r="C13" s="97"/>
      <c r="D13" s="23"/>
      <c r="E13" s="47"/>
      <c r="F13" s="47"/>
      <c r="G13" s="47"/>
      <c r="H13" s="47"/>
      <c r="I13" s="47"/>
      <c r="J13" s="33"/>
      <c r="K13" s="48"/>
    </row>
    <row r="14" spans="1:13" s="11" customFormat="1" ht="15.75" customHeight="1">
      <c r="A14" s="28" t="s">
        <v>38</v>
      </c>
      <c r="B14" s="1" t="s">
        <v>10</v>
      </c>
      <c r="C14" s="3"/>
      <c r="D14" s="64">
        <v>22340</v>
      </c>
      <c r="E14" s="59">
        <v>1200</v>
      </c>
      <c r="F14" s="87">
        <f aca="true" t="shared" si="3" ref="F14:F20">D14-E14</f>
        <v>21140</v>
      </c>
      <c r="G14" s="41">
        <v>1430</v>
      </c>
      <c r="H14" s="53">
        <f aca="true" t="shared" si="4" ref="H14:H20">E14+G14</f>
        <v>2630</v>
      </c>
      <c r="I14" s="85"/>
      <c r="J14" s="27">
        <f aca="true" t="shared" si="5" ref="J14:J20">F14-G14</f>
        <v>19710</v>
      </c>
      <c r="K14" s="69"/>
      <c r="M14" s="86"/>
    </row>
    <row r="15" spans="1:13" s="11" customFormat="1" ht="15.75" customHeight="1">
      <c r="A15" s="28" t="s">
        <v>39</v>
      </c>
      <c r="B15" s="1" t="s">
        <v>34</v>
      </c>
      <c r="C15" s="88"/>
      <c r="D15" s="71">
        <v>24540</v>
      </c>
      <c r="E15" s="59">
        <v>1200</v>
      </c>
      <c r="F15" s="56">
        <f t="shared" si="3"/>
        <v>23340</v>
      </c>
      <c r="G15" s="41">
        <v>1430</v>
      </c>
      <c r="H15" s="41">
        <f t="shared" si="4"/>
        <v>2630</v>
      </c>
      <c r="I15" s="85"/>
      <c r="J15" s="27">
        <f t="shared" si="5"/>
        <v>21910</v>
      </c>
      <c r="K15" s="69"/>
      <c r="L15" s="86"/>
      <c r="M15" s="86"/>
    </row>
    <row r="16" spans="1:13" s="11" customFormat="1" ht="15.75" customHeight="1">
      <c r="A16" s="28" t="s">
        <v>40</v>
      </c>
      <c r="B16" s="1" t="s">
        <v>35</v>
      </c>
      <c r="C16" s="88" t="s">
        <v>3</v>
      </c>
      <c r="D16" s="71">
        <v>25490</v>
      </c>
      <c r="E16" s="59">
        <v>1200</v>
      </c>
      <c r="F16" s="56">
        <f t="shared" si="3"/>
        <v>24290</v>
      </c>
      <c r="G16" s="41">
        <v>1430</v>
      </c>
      <c r="H16" s="41">
        <f t="shared" si="4"/>
        <v>2630</v>
      </c>
      <c r="I16" s="85"/>
      <c r="J16" s="27">
        <f t="shared" si="5"/>
        <v>22860</v>
      </c>
      <c r="K16" s="69"/>
      <c r="L16" s="86"/>
      <c r="M16" s="86"/>
    </row>
    <row r="17" spans="1:13" s="11" customFormat="1" ht="15.75" customHeight="1">
      <c r="A17" s="28" t="s">
        <v>41</v>
      </c>
      <c r="B17" s="1" t="s">
        <v>36</v>
      </c>
      <c r="C17" s="88" t="s">
        <v>3</v>
      </c>
      <c r="D17" s="71">
        <v>26140</v>
      </c>
      <c r="E17" s="59">
        <v>1200</v>
      </c>
      <c r="F17" s="56">
        <f t="shared" si="3"/>
        <v>24940</v>
      </c>
      <c r="G17" s="41">
        <v>1430</v>
      </c>
      <c r="H17" s="41">
        <f t="shared" si="4"/>
        <v>2630</v>
      </c>
      <c r="I17" s="85"/>
      <c r="J17" s="27">
        <f t="shared" si="5"/>
        <v>23510</v>
      </c>
      <c r="K17" s="69"/>
      <c r="L17" s="86"/>
      <c r="M17" s="86"/>
    </row>
    <row r="18" spans="1:13" s="11" customFormat="1" ht="15.75" customHeight="1">
      <c r="A18" s="28" t="s">
        <v>42</v>
      </c>
      <c r="B18" s="1" t="s">
        <v>11</v>
      </c>
      <c r="C18" s="88" t="s">
        <v>3</v>
      </c>
      <c r="D18" s="71">
        <v>29130</v>
      </c>
      <c r="E18" s="59">
        <v>1200</v>
      </c>
      <c r="F18" s="56">
        <f t="shared" si="3"/>
        <v>27930</v>
      </c>
      <c r="G18" s="41">
        <v>1430</v>
      </c>
      <c r="H18" s="41">
        <f t="shared" si="4"/>
        <v>2630</v>
      </c>
      <c r="I18" s="85"/>
      <c r="J18" s="27">
        <f t="shared" si="5"/>
        <v>26500</v>
      </c>
      <c r="K18" s="69"/>
      <c r="L18" s="86"/>
      <c r="M18" s="86"/>
    </row>
    <row r="19" spans="1:13" s="11" customFormat="1" ht="15.75" customHeight="1">
      <c r="A19" s="28" t="s">
        <v>43</v>
      </c>
      <c r="B19" s="1" t="s">
        <v>37</v>
      </c>
      <c r="C19" s="88" t="s">
        <v>3</v>
      </c>
      <c r="D19" s="71">
        <v>29930</v>
      </c>
      <c r="E19" s="59">
        <v>1200</v>
      </c>
      <c r="F19" s="56">
        <f t="shared" si="3"/>
        <v>28730</v>
      </c>
      <c r="G19" s="41">
        <v>1430</v>
      </c>
      <c r="H19" s="41">
        <f t="shared" si="4"/>
        <v>2630</v>
      </c>
      <c r="I19" s="85"/>
      <c r="J19" s="27">
        <f t="shared" si="5"/>
        <v>27300</v>
      </c>
      <c r="K19" s="69"/>
      <c r="L19" s="86"/>
      <c r="M19" s="86"/>
    </row>
    <row r="20" spans="1:13" s="11" customFormat="1" ht="15.75" customHeight="1">
      <c r="A20" s="73" t="s">
        <v>44</v>
      </c>
      <c r="B20" s="74" t="s">
        <v>81</v>
      </c>
      <c r="C20" s="92" t="s">
        <v>3</v>
      </c>
      <c r="D20" s="93">
        <v>29930</v>
      </c>
      <c r="E20" s="94">
        <v>1200</v>
      </c>
      <c r="F20" s="75">
        <f t="shared" si="3"/>
        <v>28730</v>
      </c>
      <c r="G20" s="76">
        <v>1430</v>
      </c>
      <c r="H20" s="78">
        <f t="shared" si="4"/>
        <v>2630</v>
      </c>
      <c r="I20" s="36"/>
      <c r="J20" s="77">
        <f t="shared" si="5"/>
        <v>27300</v>
      </c>
      <c r="K20" s="69"/>
      <c r="L20" s="86"/>
      <c r="M20" s="86"/>
    </row>
    <row r="21" spans="1:11" s="11" customFormat="1" ht="15.75">
      <c r="A21" s="16" t="s">
        <v>29</v>
      </c>
      <c r="B21" s="98" t="s">
        <v>31</v>
      </c>
      <c r="C21" s="98"/>
      <c r="D21" s="16"/>
      <c r="E21" s="44"/>
      <c r="F21" s="44"/>
      <c r="G21" s="44"/>
      <c r="H21" s="44"/>
      <c r="I21" s="44"/>
      <c r="J21" s="95"/>
      <c r="K21" s="48"/>
    </row>
    <row r="22" spans="1:13" s="11" customFormat="1" ht="15.75" customHeight="1">
      <c r="A22" s="28" t="s">
        <v>51</v>
      </c>
      <c r="B22" s="1" t="s">
        <v>45</v>
      </c>
      <c r="C22" s="3"/>
      <c r="D22" s="64">
        <v>24740</v>
      </c>
      <c r="E22" s="59">
        <v>1200</v>
      </c>
      <c r="F22" s="87">
        <f aca="true" t="shared" si="6" ref="F22:F28">D22-E22</f>
        <v>23540</v>
      </c>
      <c r="G22" s="41">
        <v>1430</v>
      </c>
      <c r="H22" s="53">
        <f aca="true" t="shared" si="7" ref="H22:H28">E22+G22</f>
        <v>2630</v>
      </c>
      <c r="I22" s="85"/>
      <c r="J22" s="27">
        <f aca="true" t="shared" si="8" ref="J22:J28">F22-G22</f>
        <v>22110</v>
      </c>
      <c r="K22" s="69"/>
      <c r="M22" s="86"/>
    </row>
    <row r="23" spans="1:13" s="11" customFormat="1" ht="15.75" customHeight="1">
      <c r="A23" s="28" t="s">
        <v>52</v>
      </c>
      <c r="B23" s="1" t="s">
        <v>46</v>
      </c>
      <c r="C23" s="88"/>
      <c r="D23" s="71">
        <v>26940</v>
      </c>
      <c r="E23" s="59">
        <v>1200</v>
      </c>
      <c r="F23" s="56">
        <f t="shared" si="6"/>
        <v>25740</v>
      </c>
      <c r="G23" s="41">
        <v>1430</v>
      </c>
      <c r="H23" s="41">
        <f t="shared" si="7"/>
        <v>2630</v>
      </c>
      <c r="I23" s="85"/>
      <c r="J23" s="27">
        <f t="shared" si="8"/>
        <v>24310</v>
      </c>
      <c r="K23" s="69"/>
      <c r="L23" s="86"/>
      <c r="M23" s="86"/>
    </row>
    <row r="24" spans="1:13" s="11" customFormat="1" ht="15.75" customHeight="1">
      <c r="A24" s="28" t="s">
        <v>53</v>
      </c>
      <c r="B24" s="1" t="s">
        <v>47</v>
      </c>
      <c r="C24" s="88"/>
      <c r="D24" s="71">
        <v>27890</v>
      </c>
      <c r="E24" s="59">
        <v>1200</v>
      </c>
      <c r="F24" s="56">
        <f t="shared" si="6"/>
        <v>26690</v>
      </c>
      <c r="G24" s="41">
        <v>1430</v>
      </c>
      <c r="H24" s="41">
        <f t="shared" si="7"/>
        <v>2630</v>
      </c>
      <c r="I24" s="85"/>
      <c r="J24" s="27">
        <f t="shared" si="8"/>
        <v>25260</v>
      </c>
      <c r="K24" s="69"/>
      <c r="L24" s="86"/>
      <c r="M24" s="86"/>
    </row>
    <row r="25" spans="1:13" s="11" customFormat="1" ht="15.75" customHeight="1">
      <c r="A25" s="28" t="s">
        <v>54</v>
      </c>
      <c r="B25" s="1" t="s">
        <v>48</v>
      </c>
      <c r="C25" s="88" t="s">
        <v>3</v>
      </c>
      <c r="D25" s="71">
        <v>28540</v>
      </c>
      <c r="E25" s="59">
        <v>1200</v>
      </c>
      <c r="F25" s="56">
        <f t="shared" si="6"/>
        <v>27340</v>
      </c>
      <c r="G25" s="41">
        <v>1430</v>
      </c>
      <c r="H25" s="41">
        <f t="shared" si="7"/>
        <v>2630</v>
      </c>
      <c r="I25" s="85"/>
      <c r="J25" s="27">
        <f t="shared" si="8"/>
        <v>25910</v>
      </c>
      <c r="K25" s="69"/>
      <c r="L25" s="86"/>
      <c r="M25" s="86"/>
    </row>
    <row r="26" spans="1:13" s="11" customFormat="1" ht="15.75" customHeight="1">
      <c r="A26" s="28" t="s">
        <v>55</v>
      </c>
      <c r="B26" s="1" t="s">
        <v>49</v>
      </c>
      <c r="C26" s="88" t="s">
        <v>3</v>
      </c>
      <c r="D26" s="71">
        <v>31530</v>
      </c>
      <c r="E26" s="59">
        <v>1200</v>
      </c>
      <c r="F26" s="56">
        <f t="shared" si="6"/>
        <v>30330</v>
      </c>
      <c r="G26" s="41">
        <v>1430</v>
      </c>
      <c r="H26" s="41">
        <f t="shared" si="7"/>
        <v>2630</v>
      </c>
      <c r="I26" s="85"/>
      <c r="J26" s="27">
        <f t="shared" si="8"/>
        <v>28900</v>
      </c>
      <c r="K26" s="69"/>
      <c r="L26" s="86"/>
      <c r="M26" s="86"/>
    </row>
    <row r="27" spans="1:13" s="11" customFormat="1" ht="15.75" customHeight="1">
      <c r="A27" s="28" t="s">
        <v>56</v>
      </c>
      <c r="B27" s="1" t="s">
        <v>50</v>
      </c>
      <c r="C27" s="88" t="s">
        <v>3</v>
      </c>
      <c r="D27" s="71">
        <v>32330</v>
      </c>
      <c r="E27" s="59">
        <v>1200</v>
      </c>
      <c r="F27" s="56">
        <f t="shared" si="6"/>
        <v>31130</v>
      </c>
      <c r="G27" s="41">
        <v>1430</v>
      </c>
      <c r="H27" s="41">
        <f t="shared" si="7"/>
        <v>2630</v>
      </c>
      <c r="I27" s="85"/>
      <c r="J27" s="27">
        <f t="shared" si="8"/>
        <v>29700</v>
      </c>
      <c r="K27" s="69"/>
      <c r="L27" s="86"/>
      <c r="M27" s="86"/>
    </row>
    <row r="28" spans="1:13" s="11" customFormat="1" ht="15.75" customHeight="1">
      <c r="A28" s="28" t="s">
        <v>57</v>
      </c>
      <c r="B28" s="1" t="s">
        <v>82</v>
      </c>
      <c r="C28" s="4" t="s">
        <v>3</v>
      </c>
      <c r="D28" s="70">
        <v>32330</v>
      </c>
      <c r="E28" s="55">
        <v>1200</v>
      </c>
      <c r="F28" s="56">
        <f t="shared" si="6"/>
        <v>31130</v>
      </c>
      <c r="G28" s="37">
        <v>1430</v>
      </c>
      <c r="H28" s="41">
        <f t="shared" si="7"/>
        <v>2630</v>
      </c>
      <c r="I28" s="85"/>
      <c r="J28" s="27">
        <f t="shared" si="8"/>
        <v>29700</v>
      </c>
      <c r="K28" s="69"/>
      <c r="L28" s="86"/>
      <c r="M28" s="86"/>
    </row>
    <row r="29" spans="1:11" s="11" customFormat="1" ht="15.75">
      <c r="A29" s="16" t="s">
        <v>29</v>
      </c>
      <c r="B29" s="98" t="s">
        <v>33</v>
      </c>
      <c r="C29" s="98"/>
      <c r="D29" s="16"/>
      <c r="E29" s="44"/>
      <c r="F29" s="44"/>
      <c r="G29" s="44"/>
      <c r="H29" s="44"/>
      <c r="I29" s="44"/>
      <c r="J29" s="95"/>
      <c r="K29" s="48"/>
    </row>
    <row r="30" spans="1:13" s="11" customFormat="1" ht="15.75" customHeight="1">
      <c r="A30" s="28" t="s">
        <v>62</v>
      </c>
      <c r="B30" s="1" t="s">
        <v>58</v>
      </c>
      <c r="C30" s="3"/>
      <c r="D30" s="64">
        <v>26340</v>
      </c>
      <c r="E30" s="59">
        <v>1200</v>
      </c>
      <c r="F30" s="87">
        <f>D30-E30</f>
        <v>25140</v>
      </c>
      <c r="G30" s="41">
        <v>1430</v>
      </c>
      <c r="H30" s="53">
        <f>E30+G30</f>
        <v>2630</v>
      </c>
      <c r="I30" s="85"/>
      <c r="J30" s="27">
        <f>F30-G30</f>
        <v>23710</v>
      </c>
      <c r="K30" s="69"/>
      <c r="M30" s="86"/>
    </row>
    <row r="31" spans="1:13" s="11" customFormat="1" ht="15.75" customHeight="1">
      <c r="A31" s="28" t="s">
        <v>63</v>
      </c>
      <c r="B31" s="1" t="s">
        <v>59</v>
      </c>
      <c r="C31" s="88"/>
      <c r="D31" s="71">
        <v>28540</v>
      </c>
      <c r="E31" s="59">
        <v>1200</v>
      </c>
      <c r="F31" s="56">
        <f>D31-E31</f>
        <v>27340</v>
      </c>
      <c r="G31" s="41">
        <v>1430</v>
      </c>
      <c r="H31" s="41">
        <f>E31+G31</f>
        <v>2630</v>
      </c>
      <c r="I31" s="85"/>
      <c r="J31" s="27">
        <f>F31-G31</f>
        <v>25910</v>
      </c>
      <c r="K31" s="69"/>
      <c r="M31" s="86"/>
    </row>
    <row r="32" spans="1:13" s="11" customFormat="1" ht="15.75" customHeight="1">
      <c r="A32" s="28" t="s">
        <v>64</v>
      </c>
      <c r="B32" s="1" t="s">
        <v>60</v>
      </c>
      <c r="C32" s="88" t="s">
        <v>3</v>
      </c>
      <c r="D32" s="71">
        <v>29490</v>
      </c>
      <c r="E32" s="59">
        <v>1200</v>
      </c>
      <c r="F32" s="56">
        <f>D32-E32</f>
        <v>28290</v>
      </c>
      <c r="G32" s="41">
        <v>1430</v>
      </c>
      <c r="H32" s="41">
        <f>E32+G32</f>
        <v>2630</v>
      </c>
      <c r="I32" s="85"/>
      <c r="J32" s="27">
        <f>F32-G32</f>
        <v>26860</v>
      </c>
      <c r="K32" s="69"/>
      <c r="M32" s="86"/>
    </row>
    <row r="33" spans="1:13" s="11" customFormat="1" ht="15.75" customHeight="1">
      <c r="A33" s="28" t="s">
        <v>65</v>
      </c>
      <c r="B33" s="1" t="s">
        <v>61</v>
      </c>
      <c r="C33" s="88" t="s">
        <v>3</v>
      </c>
      <c r="D33" s="71">
        <v>30140</v>
      </c>
      <c r="E33" s="59">
        <v>1200</v>
      </c>
      <c r="F33" s="56">
        <f>D33-E33</f>
        <v>28940</v>
      </c>
      <c r="G33" s="41">
        <v>1430</v>
      </c>
      <c r="H33" s="41">
        <f>E33+G33</f>
        <v>2630</v>
      </c>
      <c r="I33" s="85"/>
      <c r="J33" s="27">
        <f>F33-G33</f>
        <v>27510</v>
      </c>
      <c r="K33" s="69"/>
      <c r="M33" s="86"/>
    </row>
    <row r="34" spans="1:11" s="11" customFormat="1" ht="15.75">
      <c r="A34" s="16" t="s">
        <v>29</v>
      </c>
      <c r="B34" s="98" t="s">
        <v>32</v>
      </c>
      <c r="C34" s="98"/>
      <c r="D34" s="16"/>
      <c r="E34" s="44"/>
      <c r="F34" s="44"/>
      <c r="G34" s="44"/>
      <c r="H34" s="44"/>
      <c r="I34" s="44"/>
      <c r="J34" s="95"/>
      <c r="K34" s="48"/>
    </row>
    <row r="35" spans="1:13" s="11" customFormat="1" ht="15.75" customHeight="1">
      <c r="A35" s="28" t="s">
        <v>72</v>
      </c>
      <c r="B35" s="1" t="s">
        <v>66</v>
      </c>
      <c r="C35" s="3" t="s">
        <v>3</v>
      </c>
      <c r="D35" s="64">
        <v>26640</v>
      </c>
      <c r="E35" s="59">
        <v>1200</v>
      </c>
      <c r="F35" s="87">
        <f aca="true" t="shared" si="9" ref="F35:F41">D35-E35</f>
        <v>25440</v>
      </c>
      <c r="G35" s="41">
        <v>1430</v>
      </c>
      <c r="H35" s="53">
        <f aca="true" t="shared" si="10" ref="H35:H41">E35+G35</f>
        <v>2630</v>
      </c>
      <c r="I35" s="85"/>
      <c r="J35" s="27">
        <f aca="true" t="shared" si="11" ref="J35:J41">F35-G35</f>
        <v>24010</v>
      </c>
      <c r="K35" s="69"/>
      <c r="M35" s="86"/>
    </row>
    <row r="36" spans="1:13" s="11" customFormat="1" ht="15.75" customHeight="1">
      <c r="A36" s="28" t="s">
        <v>73</v>
      </c>
      <c r="B36" s="1" t="s">
        <v>67</v>
      </c>
      <c r="C36" s="88"/>
      <c r="D36" s="71">
        <v>28840</v>
      </c>
      <c r="E36" s="59">
        <v>1200</v>
      </c>
      <c r="F36" s="56">
        <f t="shared" si="9"/>
        <v>27640</v>
      </c>
      <c r="G36" s="41">
        <v>1430</v>
      </c>
      <c r="H36" s="41">
        <f t="shared" si="10"/>
        <v>2630</v>
      </c>
      <c r="I36" s="85"/>
      <c r="J36" s="27">
        <f t="shared" si="11"/>
        <v>26210</v>
      </c>
      <c r="K36" s="69"/>
      <c r="L36" s="86"/>
      <c r="M36" s="86"/>
    </row>
    <row r="37" spans="1:13" s="11" customFormat="1" ht="15.75" customHeight="1">
      <c r="A37" s="28" t="s">
        <v>74</v>
      </c>
      <c r="B37" s="1" t="s">
        <v>68</v>
      </c>
      <c r="C37" s="88"/>
      <c r="D37" s="71">
        <v>29790</v>
      </c>
      <c r="E37" s="59">
        <v>1200</v>
      </c>
      <c r="F37" s="56">
        <f t="shared" si="9"/>
        <v>28590</v>
      </c>
      <c r="G37" s="41">
        <v>1430</v>
      </c>
      <c r="H37" s="41">
        <f t="shared" si="10"/>
        <v>2630</v>
      </c>
      <c r="I37" s="85"/>
      <c r="J37" s="27">
        <f t="shared" si="11"/>
        <v>27160</v>
      </c>
      <c r="K37" s="69"/>
      <c r="L37" s="86"/>
      <c r="M37" s="86"/>
    </row>
    <row r="38" spans="1:13" s="11" customFormat="1" ht="15.75" customHeight="1">
      <c r="A38" s="28" t="s">
        <v>75</v>
      </c>
      <c r="B38" s="1" t="s">
        <v>69</v>
      </c>
      <c r="C38" s="88" t="s">
        <v>3</v>
      </c>
      <c r="D38" s="71">
        <v>30440</v>
      </c>
      <c r="E38" s="59">
        <v>1200</v>
      </c>
      <c r="F38" s="56">
        <f t="shared" si="9"/>
        <v>29240</v>
      </c>
      <c r="G38" s="41">
        <v>1430</v>
      </c>
      <c r="H38" s="41">
        <f t="shared" si="10"/>
        <v>2630</v>
      </c>
      <c r="I38" s="85"/>
      <c r="J38" s="27">
        <f t="shared" si="11"/>
        <v>27810</v>
      </c>
      <c r="K38" s="69"/>
      <c r="L38" s="86"/>
      <c r="M38" s="86"/>
    </row>
    <row r="39" spans="1:13" s="11" customFormat="1" ht="15.75" customHeight="1">
      <c r="A39" s="28" t="s">
        <v>76</v>
      </c>
      <c r="B39" s="1" t="s">
        <v>70</v>
      </c>
      <c r="C39" s="88" t="s">
        <v>3</v>
      </c>
      <c r="D39" s="71">
        <v>33430</v>
      </c>
      <c r="E39" s="59">
        <v>1200</v>
      </c>
      <c r="F39" s="56">
        <f t="shared" si="9"/>
        <v>32230</v>
      </c>
      <c r="G39" s="41">
        <v>1430</v>
      </c>
      <c r="H39" s="41">
        <f t="shared" si="10"/>
        <v>2630</v>
      </c>
      <c r="I39" s="85"/>
      <c r="J39" s="27">
        <f t="shared" si="11"/>
        <v>30800</v>
      </c>
      <c r="K39" s="69"/>
      <c r="L39" s="86"/>
      <c r="M39" s="86"/>
    </row>
    <row r="40" spans="1:13" s="11" customFormat="1" ht="15.75" customHeight="1">
      <c r="A40" s="28" t="s">
        <v>77</v>
      </c>
      <c r="B40" s="1" t="s">
        <v>71</v>
      </c>
      <c r="C40" s="88" t="s">
        <v>3</v>
      </c>
      <c r="D40" s="71">
        <v>34230</v>
      </c>
      <c r="E40" s="59">
        <v>1200</v>
      </c>
      <c r="F40" s="56">
        <f t="shared" si="9"/>
        <v>33030</v>
      </c>
      <c r="G40" s="41">
        <v>1430</v>
      </c>
      <c r="H40" s="41">
        <f t="shared" si="10"/>
        <v>2630</v>
      </c>
      <c r="I40" s="85"/>
      <c r="J40" s="27">
        <f t="shared" si="11"/>
        <v>31600</v>
      </c>
      <c r="K40" s="69"/>
      <c r="L40" s="86"/>
      <c r="M40" s="86"/>
    </row>
    <row r="41" spans="1:13" s="11" customFormat="1" ht="15.75" customHeight="1" thickBot="1">
      <c r="A41" s="45" t="s">
        <v>78</v>
      </c>
      <c r="B41" s="2" t="s">
        <v>83</v>
      </c>
      <c r="C41" s="5" t="s">
        <v>3</v>
      </c>
      <c r="D41" s="81">
        <v>34230</v>
      </c>
      <c r="E41" s="58">
        <v>1200</v>
      </c>
      <c r="F41" s="57">
        <f t="shared" si="9"/>
        <v>33030</v>
      </c>
      <c r="G41" s="38">
        <v>1430</v>
      </c>
      <c r="H41" s="38">
        <f t="shared" si="10"/>
        <v>2630</v>
      </c>
      <c r="I41" s="84"/>
      <c r="J41" s="50">
        <f t="shared" si="11"/>
        <v>31600</v>
      </c>
      <c r="K41" s="69"/>
      <c r="L41" s="86"/>
      <c r="M41" s="86"/>
    </row>
    <row r="42" spans="1:11" s="17" customFormat="1" ht="16.5" thickTop="1">
      <c r="A42" s="82" t="s">
        <v>79</v>
      </c>
      <c r="B42" s="12"/>
      <c r="C42" s="13"/>
      <c r="D42" s="31"/>
      <c r="E42" s="39"/>
      <c r="F42" s="19"/>
      <c r="G42" s="39"/>
      <c r="H42" s="39"/>
      <c r="I42" s="39"/>
      <c r="J42" s="19"/>
      <c r="K42" s="12"/>
    </row>
  </sheetData>
  <sheetProtection/>
  <mergeCells count="5">
    <mergeCell ref="B5:C5"/>
    <mergeCell ref="B13:C13"/>
    <mergeCell ref="B29:C29"/>
    <mergeCell ref="B34:C34"/>
    <mergeCell ref="B21:C21"/>
  </mergeCells>
  <printOptions horizontalCentered="1"/>
  <pageMargins left="0.1968503937007874" right="0.1968503937007874" top="0.2362204724409449" bottom="0.1968503937007874" header="0.1968503937007874" footer="0.1968503937007874"/>
  <pageSetup fitToHeight="7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NIC. J. THEOCARAKIS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KAPELLAKIS</dc:creator>
  <cp:keywords/>
  <dc:description/>
  <cp:lastModifiedBy>christosp</cp:lastModifiedBy>
  <cp:lastPrinted>2014-01-20T06:46:13Z</cp:lastPrinted>
  <dcterms:created xsi:type="dcterms:W3CDTF">1999-02-04T08:06:29Z</dcterms:created>
  <dcterms:modified xsi:type="dcterms:W3CDTF">2014-01-21T10:58:40Z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40A1504">
    <vt:lpwstr/>
  </property>
  <property fmtid="{D5CDD505-2E9C-101B-9397-08002B2CF9AE}" pid="23" name="IVID306310DF">
    <vt:lpwstr/>
  </property>
  <property fmtid="{D5CDD505-2E9C-101B-9397-08002B2CF9AE}" pid="24" name="IVID325116DE">
    <vt:lpwstr/>
  </property>
  <property fmtid="{D5CDD505-2E9C-101B-9397-08002B2CF9AE}" pid="25" name="IVID253D11EF">
    <vt:lpwstr/>
  </property>
  <property fmtid="{D5CDD505-2E9C-101B-9397-08002B2CF9AE}" pid="26" name="IVID173E1206">
    <vt:lpwstr/>
  </property>
  <property fmtid="{D5CDD505-2E9C-101B-9397-08002B2CF9AE}" pid="27" name="IVID232310EC">
    <vt:lpwstr/>
  </property>
  <property fmtid="{D5CDD505-2E9C-101B-9397-08002B2CF9AE}" pid="28" name="IVID133D1AE5">
    <vt:lpwstr/>
  </property>
  <property fmtid="{D5CDD505-2E9C-101B-9397-08002B2CF9AE}" pid="29" name="IVIDF6113D9">
    <vt:lpwstr/>
  </property>
  <property fmtid="{D5CDD505-2E9C-101B-9397-08002B2CF9AE}" pid="30" name="IVID307414D1">
    <vt:lpwstr/>
  </property>
  <property fmtid="{D5CDD505-2E9C-101B-9397-08002B2CF9AE}" pid="31" name="IVID344B1400">
    <vt:lpwstr/>
  </property>
  <property fmtid="{D5CDD505-2E9C-101B-9397-08002B2CF9AE}" pid="32" name="IVID135B1DF5">
    <vt:lpwstr/>
  </property>
  <property fmtid="{D5CDD505-2E9C-101B-9397-08002B2CF9AE}" pid="33" name="IVID1A3716D3">
    <vt:lpwstr/>
  </property>
  <property fmtid="{D5CDD505-2E9C-101B-9397-08002B2CF9AE}" pid="34" name="IVIDD1916DB">
    <vt:lpwstr/>
  </property>
  <property fmtid="{D5CDD505-2E9C-101B-9397-08002B2CF9AE}" pid="35" name="IVID11431AF1">
    <vt:lpwstr/>
  </property>
  <property fmtid="{D5CDD505-2E9C-101B-9397-08002B2CF9AE}" pid="36" name="IVID1B2C19F3">
    <vt:lpwstr/>
  </property>
  <property fmtid="{D5CDD505-2E9C-101B-9397-08002B2CF9AE}" pid="37" name="IVIDD5E0FE6">
    <vt:lpwstr/>
  </property>
  <property fmtid="{D5CDD505-2E9C-101B-9397-08002B2CF9AE}" pid="38" name="IVID212D1900">
    <vt:lpwstr/>
  </property>
  <property fmtid="{D5CDD505-2E9C-101B-9397-08002B2CF9AE}" pid="39" name="IVID38EB32B3">
    <vt:lpwstr/>
  </property>
  <property fmtid="{D5CDD505-2E9C-101B-9397-08002B2CF9AE}" pid="40" name="IVID38E1E0DB">
    <vt:lpwstr/>
  </property>
  <property fmtid="{D5CDD505-2E9C-101B-9397-08002B2CF9AE}" pid="41" name="IVID38E1CFE9">
    <vt:lpwstr/>
  </property>
  <property fmtid="{D5CDD505-2E9C-101B-9397-08002B2CF9AE}" pid="42" name="IVID221D12EE">
    <vt:lpwstr/>
  </property>
  <property fmtid="{D5CDD505-2E9C-101B-9397-08002B2CF9AE}" pid="43" name="IVID2E2016E7">
    <vt:lpwstr/>
  </property>
</Properties>
</file>